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4220" windowHeight="7635" tabRatio="712"/>
  </bookViews>
  <sheets>
    <sheet name="2018 Average Assmt" sheetId="30" r:id="rId1"/>
  </sheets>
  <definedNames>
    <definedName name="_xlnm.Print_Titles" localSheetId="0">'2018 Average Assmt'!$1:$3</definedName>
  </definedNames>
  <calcPr calcId="145621"/>
</workbook>
</file>

<file path=xl/calcChain.xml><?xml version="1.0" encoding="utf-8"?>
<calcChain xmlns="http://schemas.openxmlformats.org/spreadsheetml/2006/main">
  <c r="D632" i="30" l="1"/>
  <c r="C632" i="30" l="1"/>
  <c r="D630" i="30"/>
  <c r="E630" i="30" s="1"/>
  <c r="C630" i="30"/>
  <c r="E629" i="30"/>
  <c r="E628" i="30"/>
  <c r="E627" i="30"/>
  <c r="E626" i="30"/>
  <c r="E625" i="30"/>
  <c r="E624" i="30"/>
  <c r="E623" i="30"/>
  <c r="E622" i="30"/>
  <c r="E621" i="30"/>
  <c r="E620" i="30"/>
  <c r="E619" i="30"/>
  <c r="E618" i="30"/>
  <c r="E617" i="30"/>
  <c r="E616" i="30"/>
  <c r="E615" i="30"/>
  <c r="E614" i="30"/>
  <c r="E613" i="30"/>
  <c r="E612" i="30"/>
  <c r="E611" i="30"/>
  <c r="E610" i="30"/>
  <c r="E609" i="30"/>
  <c r="E608" i="30"/>
  <c r="D605" i="30"/>
  <c r="E605" i="30" s="1"/>
  <c r="C605" i="30"/>
  <c r="E604" i="30"/>
  <c r="E603" i="30"/>
  <c r="E602" i="30"/>
  <c r="E601" i="30"/>
  <c r="E600" i="30"/>
  <c r="E599" i="30"/>
  <c r="E598" i="30"/>
  <c r="E597" i="30"/>
  <c r="E596" i="30"/>
  <c r="E595" i="30"/>
  <c r="E594" i="30"/>
  <c r="E593" i="30"/>
  <c r="E592" i="30"/>
  <c r="E591" i="30"/>
  <c r="E590" i="30"/>
  <c r="E589" i="30"/>
  <c r="E588" i="30"/>
  <c r="E587" i="30"/>
  <c r="E586" i="30"/>
  <c r="E585" i="30"/>
  <c r="E584" i="30"/>
  <c r="E581" i="30"/>
  <c r="D581" i="30"/>
  <c r="C581" i="30"/>
  <c r="E580" i="30"/>
  <c r="E579" i="30"/>
  <c r="E578" i="30"/>
  <c r="E577" i="30"/>
  <c r="E576" i="30"/>
  <c r="E575" i="30"/>
  <c r="E574" i="30"/>
  <c r="E573" i="30"/>
  <c r="E572" i="30"/>
  <c r="E571" i="30"/>
  <c r="E570" i="30"/>
  <c r="E569" i="30"/>
  <c r="E568" i="30"/>
  <c r="E567" i="30"/>
  <c r="E566" i="30"/>
  <c r="E565" i="30"/>
  <c r="E564" i="30"/>
  <c r="E563" i="30"/>
  <c r="E562" i="30"/>
  <c r="E561" i="30"/>
  <c r="E560" i="30"/>
  <c r="E559" i="30"/>
  <c r="E558" i="30"/>
  <c r="E557" i="30"/>
  <c r="D554" i="30"/>
  <c r="C554" i="30"/>
  <c r="E553" i="30"/>
  <c r="E552" i="30"/>
  <c r="E551" i="30"/>
  <c r="E550" i="30"/>
  <c r="E549" i="30"/>
  <c r="E548" i="30"/>
  <c r="E547" i="30"/>
  <c r="E546" i="30"/>
  <c r="E545" i="30"/>
  <c r="E544" i="30"/>
  <c r="E543" i="30"/>
  <c r="E542" i="30"/>
  <c r="E541" i="30"/>
  <c r="E540" i="30"/>
  <c r="E539" i="30"/>
  <c r="E538" i="30"/>
  <c r="E537" i="30"/>
  <c r="E536" i="30"/>
  <c r="E535" i="30"/>
  <c r="E534" i="30"/>
  <c r="E533" i="30"/>
  <c r="D530" i="30"/>
  <c r="C530" i="30"/>
  <c r="E529" i="30"/>
  <c r="E528" i="30"/>
  <c r="E527" i="30"/>
  <c r="E526" i="30"/>
  <c r="E525" i="30"/>
  <c r="E524" i="30"/>
  <c r="E523" i="30"/>
  <c r="E522" i="30"/>
  <c r="E521" i="30"/>
  <c r="E520" i="30"/>
  <c r="E519" i="30"/>
  <c r="E518" i="30"/>
  <c r="E517" i="30"/>
  <c r="E516" i="30"/>
  <c r="E515" i="30"/>
  <c r="D512" i="30"/>
  <c r="C512" i="30"/>
  <c r="E511" i="30"/>
  <c r="E510" i="30"/>
  <c r="E509" i="30"/>
  <c r="E508" i="30"/>
  <c r="E507" i="30"/>
  <c r="E506" i="30"/>
  <c r="E505" i="30"/>
  <c r="E504" i="30"/>
  <c r="E503" i="30"/>
  <c r="E502" i="30"/>
  <c r="E501" i="30"/>
  <c r="E500" i="30"/>
  <c r="E499" i="30"/>
  <c r="E498" i="30"/>
  <c r="E497" i="30"/>
  <c r="E496" i="30"/>
  <c r="D493" i="30"/>
  <c r="E493" i="30" s="1"/>
  <c r="C493" i="30"/>
  <c r="E492" i="30"/>
  <c r="E491" i="30"/>
  <c r="E490" i="30"/>
  <c r="E489" i="30"/>
  <c r="E488" i="30"/>
  <c r="E487" i="30"/>
  <c r="E486" i="30"/>
  <c r="E485" i="30"/>
  <c r="E484" i="30"/>
  <c r="E483" i="30"/>
  <c r="E482" i="30"/>
  <c r="E481" i="30"/>
  <c r="E480" i="30"/>
  <c r="E479" i="30"/>
  <c r="E478" i="30"/>
  <c r="E477" i="30"/>
  <c r="E476" i="30"/>
  <c r="E475" i="30"/>
  <c r="E474" i="30"/>
  <c r="E473" i="30"/>
  <c r="E472" i="30"/>
  <c r="E471" i="30"/>
  <c r="E470" i="30"/>
  <c r="E469" i="30"/>
  <c r="E468" i="30"/>
  <c r="E467" i="30"/>
  <c r="E466" i="30"/>
  <c r="E465" i="30"/>
  <c r="E464" i="30"/>
  <c r="E463" i="30"/>
  <c r="E462" i="30"/>
  <c r="E461" i="30"/>
  <c r="E460" i="30"/>
  <c r="D457" i="30"/>
  <c r="C457" i="30"/>
  <c r="E456" i="30"/>
  <c r="E455" i="30"/>
  <c r="E454" i="30"/>
  <c r="E453" i="30"/>
  <c r="E452" i="30"/>
  <c r="E451" i="30"/>
  <c r="E450" i="30"/>
  <c r="E449" i="30"/>
  <c r="E448" i="30"/>
  <c r="E447" i="30"/>
  <c r="E446" i="30"/>
  <c r="E445" i="30"/>
  <c r="E444" i="30"/>
  <c r="E443" i="30"/>
  <c r="E442" i="30"/>
  <c r="E441" i="30"/>
  <c r="E440" i="30"/>
  <c r="E439" i="30"/>
  <c r="E438" i="30"/>
  <c r="E437" i="30"/>
  <c r="E436" i="30"/>
  <c r="E435" i="30"/>
  <c r="E434" i="30"/>
  <c r="E433" i="30"/>
  <c r="E432" i="30"/>
  <c r="E431" i="30"/>
  <c r="E430" i="30"/>
  <c r="E429" i="30"/>
  <c r="E428" i="30"/>
  <c r="E427" i="30"/>
  <c r="E426" i="30"/>
  <c r="E425" i="30"/>
  <c r="E424" i="30"/>
  <c r="E423" i="30"/>
  <c r="E422" i="30"/>
  <c r="E421" i="30"/>
  <c r="E420" i="30"/>
  <c r="E419" i="30"/>
  <c r="E418" i="30"/>
  <c r="D415" i="30"/>
  <c r="C415" i="30"/>
  <c r="E414" i="30"/>
  <c r="E413" i="30"/>
  <c r="E412" i="30"/>
  <c r="E411" i="30"/>
  <c r="E410" i="30"/>
  <c r="E409" i="30"/>
  <c r="E408" i="30"/>
  <c r="E407" i="30"/>
  <c r="E406" i="30"/>
  <c r="E405" i="30"/>
  <c r="E404" i="30"/>
  <c r="E403" i="30"/>
  <c r="E402" i="30"/>
  <c r="E401" i="30"/>
  <c r="E400" i="30"/>
  <c r="E399" i="30"/>
  <c r="E398" i="30"/>
  <c r="E397" i="30"/>
  <c r="E396" i="30"/>
  <c r="E395" i="30"/>
  <c r="E394" i="30"/>
  <c r="E393" i="30"/>
  <c r="E392" i="30"/>
  <c r="E391" i="30"/>
  <c r="E390" i="30"/>
  <c r="E389" i="30"/>
  <c r="E388" i="30"/>
  <c r="E387" i="30"/>
  <c r="E386" i="30"/>
  <c r="E385" i="30"/>
  <c r="E384" i="30"/>
  <c r="E383" i="30"/>
  <c r="E382" i="30"/>
  <c r="E381" i="30"/>
  <c r="E380" i="30"/>
  <c r="E379" i="30"/>
  <c r="E378" i="30"/>
  <c r="E377" i="30"/>
  <c r="E376" i="30"/>
  <c r="E375" i="30"/>
  <c r="E374" i="30"/>
  <c r="E373" i="30"/>
  <c r="E372" i="30"/>
  <c r="E371" i="30"/>
  <c r="E370" i="30"/>
  <c r="E369" i="30"/>
  <c r="E368" i="30"/>
  <c r="E367" i="30"/>
  <c r="E366" i="30"/>
  <c r="E365" i="30"/>
  <c r="E364" i="30"/>
  <c r="E363" i="30"/>
  <c r="E362" i="30"/>
  <c r="D359" i="30"/>
  <c r="C359" i="30"/>
  <c r="E358" i="30"/>
  <c r="E357" i="30"/>
  <c r="E356" i="30"/>
  <c r="E355" i="30"/>
  <c r="E354" i="30"/>
  <c r="E353" i="30"/>
  <c r="E352" i="30"/>
  <c r="E351" i="30"/>
  <c r="E350" i="30"/>
  <c r="E349" i="30"/>
  <c r="E348" i="30"/>
  <c r="E347" i="30"/>
  <c r="E346" i="30"/>
  <c r="E345" i="30"/>
  <c r="E344" i="30"/>
  <c r="E343" i="30"/>
  <c r="E342" i="30"/>
  <c r="E341" i="30"/>
  <c r="E340" i="30"/>
  <c r="E339" i="30"/>
  <c r="E338" i="30"/>
  <c r="E337" i="30"/>
  <c r="E336" i="30"/>
  <c r="E335" i="30"/>
  <c r="E334" i="30"/>
  <c r="D331" i="30"/>
  <c r="C331" i="30"/>
  <c r="E330" i="30"/>
  <c r="E329" i="30"/>
  <c r="E328" i="30"/>
  <c r="E327" i="30"/>
  <c r="E326" i="30"/>
  <c r="E325" i="30"/>
  <c r="E324" i="30"/>
  <c r="E323" i="30"/>
  <c r="E322" i="30"/>
  <c r="E321" i="30"/>
  <c r="E320" i="30"/>
  <c r="E319" i="30"/>
  <c r="D316" i="30"/>
  <c r="C316" i="30"/>
  <c r="E315" i="30"/>
  <c r="E314" i="30"/>
  <c r="E313" i="30"/>
  <c r="E312" i="30"/>
  <c r="E311" i="30"/>
  <c r="E310" i="30"/>
  <c r="E309" i="30"/>
  <c r="E308" i="30"/>
  <c r="E307" i="30"/>
  <c r="E306" i="30"/>
  <c r="E305" i="30"/>
  <c r="E304" i="30"/>
  <c r="E303" i="30"/>
  <c r="E302" i="30"/>
  <c r="E301" i="30"/>
  <c r="E300" i="30"/>
  <c r="E299" i="30"/>
  <c r="E298" i="30"/>
  <c r="E297" i="30"/>
  <c r="E296" i="30"/>
  <c r="E295" i="30"/>
  <c r="E294" i="30"/>
  <c r="E293" i="30"/>
  <c r="E292" i="30"/>
  <c r="E291" i="30"/>
  <c r="E290" i="30"/>
  <c r="D287" i="30"/>
  <c r="E287" i="30" s="1"/>
  <c r="C287" i="30"/>
  <c r="E286" i="30"/>
  <c r="E285" i="30"/>
  <c r="E284" i="30"/>
  <c r="E283" i="30"/>
  <c r="E282" i="30"/>
  <c r="E281" i="30"/>
  <c r="E280" i="30"/>
  <c r="E279" i="30"/>
  <c r="E278" i="30"/>
  <c r="E277" i="30"/>
  <c r="E276" i="30"/>
  <c r="E275" i="30"/>
  <c r="D272" i="30"/>
  <c r="C272" i="30"/>
  <c r="E272" i="30" s="1"/>
  <c r="E271" i="30"/>
  <c r="E270" i="30"/>
  <c r="E269" i="30"/>
  <c r="E268" i="30"/>
  <c r="E267" i="30"/>
  <c r="E266" i="30"/>
  <c r="E265" i="30"/>
  <c r="E264" i="30"/>
  <c r="E263" i="30"/>
  <c r="E262" i="30"/>
  <c r="E261" i="30"/>
  <c r="E260" i="30"/>
  <c r="E259" i="30"/>
  <c r="E258" i="30"/>
  <c r="E257" i="30"/>
  <c r="E256" i="30"/>
  <c r="E255" i="30"/>
  <c r="E254" i="30"/>
  <c r="E253" i="30"/>
  <c r="E252" i="30"/>
  <c r="E251" i="30"/>
  <c r="E250" i="30"/>
  <c r="E249" i="30"/>
  <c r="E248" i="30"/>
  <c r="E245" i="30"/>
  <c r="D245" i="30"/>
  <c r="C245" i="30"/>
  <c r="E244" i="30"/>
  <c r="E243" i="30"/>
  <c r="E242" i="30"/>
  <c r="E241" i="30"/>
  <c r="E240" i="30"/>
  <c r="E239" i="30"/>
  <c r="E238" i="30"/>
  <c r="E237" i="30"/>
  <c r="E236" i="30"/>
  <c r="E235" i="30"/>
  <c r="E234" i="30"/>
  <c r="E233" i="30"/>
  <c r="E232" i="30"/>
  <c r="E231" i="30"/>
  <c r="E230" i="30"/>
  <c r="E229" i="30"/>
  <c r="E228" i="30"/>
  <c r="E227" i="30"/>
  <c r="E226" i="30"/>
  <c r="E225" i="30"/>
  <c r="E224" i="30"/>
  <c r="E223" i="30"/>
  <c r="D220" i="30"/>
  <c r="C220" i="30"/>
  <c r="E219" i="30"/>
  <c r="E218" i="30"/>
  <c r="E217" i="30"/>
  <c r="E216" i="30"/>
  <c r="E215" i="30"/>
  <c r="E214" i="30"/>
  <c r="E213" i="30"/>
  <c r="E212" i="30"/>
  <c r="E211" i="30"/>
  <c r="E210" i="30"/>
  <c r="E209" i="30"/>
  <c r="E208" i="30"/>
  <c r="E207" i="30"/>
  <c r="E206" i="30"/>
  <c r="D203" i="30"/>
  <c r="C203" i="30"/>
  <c r="E202" i="30"/>
  <c r="E201" i="30"/>
  <c r="E200" i="30"/>
  <c r="E199" i="30"/>
  <c r="E198" i="30"/>
  <c r="E197" i="30"/>
  <c r="E196" i="30"/>
  <c r="E195" i="30"/>
  <c r="E194" i="30"/>
  <c r="E193" i="30"/>
  <c r="E192" i="30"/>
  <c r="E191" i="30"/>
  <c r="E190" i="30"/>
  <c r="E189" i="30"/>
  <c r="E188" i="30"/>
  <c r="E187" i="30"/>
  <c r="D184" i="30"/>
  <c r="C184" i="30"/>
  <c r="E184" i="30" s="1"/>
  <c r="E183" i="30"/>
  <c r="E182" i="30"/>
  <c r="E181" i="30"/>
  <c r="E180" i="30"/>
  <c r="E179" i="30"/>
  <c r="E178" i="30"/>
  <c r="E177" i="30"/>
  <c r="E176" i="30"/>
  <c r="E175" i="30"/>
  <c r="E174" i="30"/>
  <c r="E173" i="30"/>
  <c r="E172" i="30"/>
  <c r="E171" i="30"/>
  <c r="E170" i="30"/>
  <c r="E169" i="30"/>
  <c r="E168" i="30"/>
  <c r="E167" i="30"/>
  <c r="E166" i="30"/>
  <c r="E165" i="30"/>
  <c r="E164" i="30"/>
  <c r="E163" i="30"/>
  <c r="E162" i="30"/>
  <c r="E161" i="30"/>
  <c r="E160" i="30"/>
  <c r="E159" i="30"/>
  <c r="E158" i="30"/>
  <c r="E157" i="30"/>
  <c r="E156" i="30"/>
  <c r="E155" i="30"/>
  <c r="E154" i="30"/>
  <c r="E153" i="30"/>
  <c r="E152" i="30"/>
  <c r="E151" i="30"/>
  <c r="E150" i="30"/>
  <c r="E149" i="30"/>
  <c r="E147" i="30"/>
  <c r="D144" i="30"/>
  <c r="C144" i="30"/>
  <c r="E143" i="30"/>
  <c r="E142" i="30"/>
  <c r="E141" i="30"/>
  <c r="E140" i="30"/>
  <c r="E139" i="30"/>
  <c r="E138" i="30"/>
  <c r="E137" i="30"/>
  <c r="E136" i="30"/>
  <c r="E135" i="30"/>
  <c r="E134" i="30"/>
  <c r="E133" i="30"/>
  <c r="E132" i="30"/>
  <c r="E131" i="30"/>
  <c r="E130" i="30"/>
  <c r="E129" i="30"/>
  <c r="E128" i="30"/>
  <c r="E127" i="30"/>
  <c r="E126" i="30"/>
  <c r="E125" i="30"/>
  <c r="E124" i="30"/>
  <c r="E123" i="30"/>
  <c r="E122" i="30"/>
  <c r="E121" i="30"/>
  <c r="E120" i="30"/>
  <c r="E119" i="30"/>
  <c r="E118" i="30"/>
  <c r="E117" i="30"/>
  <c r="E116" i="30"/>
  <c r="E115" i="30"/>
  <c r="E114" i="30"/>
  <c r="E113" i="30"/>
  <c r="E112" i="30"/>
  <c r="E111" i="30"/>
  <c r="E110" i="30"/>
  <c r="E109" i="30"/>
  <c r="E108" i="30"/>
  <c r="E107" i="30"/>
  <c r="E106" i="30"/>
  <c r="E105" i="30"/>
  <c r="E104" i="30"/>
  <c r="D101" i="30"/>
  <c r="C101" i="30"/>
  <c r="E100" i="30"/>
  <c r="E99" i="30"/>
  <c r="E98" i="30"/>
  <c r="E97" i="30"/>
  <c r="E96" i="30"/>
  <c r="E95" i="30"/>
  <c r="E94" i="30"/>
  <c r="E93" i="30"/>
  <c r="E92" i="30"/>
  <c r="E91" i="30"/>
  <c r="E90" i="30"/>
  <c r="E89" i="30"/>
  <c r="E88" i="30"/>
  <c r="E87" i="30"/>
  <c r="E86" i="30"/>
  <c r="E85" i="30"/>
  <c r="E84" i="30"/>
  <c r="E83" i="30"/>
  <c r="E82" i="30"/>
  <c r="E81" i="30"/>
  <c r="E80" i="30"/>
  <c r="E79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D28" i="30"/>
  <c r="C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554" i="30" l="1"/>
  <c r="E530" i="30"/>
  <c r="E512" i="30"/>
  <c r="E457" i="30"/>
  <c r="E415" i="30"/>
  <c r="E359" i="30"/>
  <c r="E331" i="30"/>
  <c r="E316" i="30"/>
  <c r="E220" i="30"/>
  <c r="E203" i="30"/>
  <c r="E632" i="30"/>
  <c r="E144" i="30"/>
  <c r="E101" i="30"/>
  <c r="E28" i="30"/>
</calcChain>
</file>

<file path=xl/sharedStrings.xml><?xml version="1.0" encoding="utf-8"?>
<sst xmlns="http://schemas.openxmlformats.org/spreadsheetml/2006/main" count="1185" uniqueCount="642">
  <si>
    <t>ABSECON CITY</t>
  </si>
  <si>
    <t>ATLANTIC CITY CITY</t>
  </si>
  <si>
    <t>BRIGANTINE CITY</t>
  </si>
  <si>
    <t>BUENA BORO</t>
  </si>
  <si>
    <t>BUENA VISTA TWP</t>
  </si>
  <si>
    <t>CORBIN CITY CITY</t>
  </si>
  <si>
    <t>EGG HARBOR CITY</t>
  </si>
  <si>
    <t>EGG HARBOR TWP</t>
  </si>
  <si>
    <t>ESTELL MANOR CITY</t>
  </si>
  <si>
    <t>FOLSOM BORO</t>
  </si>
  <si>
    <t>GALLOWAY TWP</t>
  </si>
  <si>
    <t>HAMILTON TWP</t>
  </si>
  <si>
    <t>HAMMONTON TOWN</t>
  </si>
  <si>
    <t>LINWOOD CITY</t>
  </si>
  <si>
    <t>LONGPORT BORO</t>
  </si>
  <si>
    <t>MARGATE CITY CITY</t>
  </si>
  <si>
    <t>MULLICA TWP</t>
  </si>
  <si>
    <t>NORTHFIELD CITY</t>
  </si>
  <si>
    <t>PLEASANTVILLE CITY</t>
  </si>
  <si>
    <t>PORT REPUBLIC CITY</t>
  </si>
  <si>
    <t>SOMERS POINT CITY</t>
  </si>
  <si>
    <t>VENTNOR CITY</t>
  </si>
  <si>
    <t>WEYMOUTH TWP</t>
  </si>
  <si>
    <t>ALLENDALE BORO</t>
  </si>
  <si>
    <t>ALPINE BORO</t>
  </si>
  <si>
    <t>BERGENFIELD BORO</t>
  </si>
  <si>
    <t>BOGOTA BORO</t>
  </si>
  <si>
    <t>CARLSTADT BORO</t>
  </si>
  <si>
    <t>CLIFFSIDE PARK BORO</t>
  </si>
  <si>
    <t>CLOSTER BORO</t>
  </si>
  <si>
    <t>CRESSKILL BORO</t>
  </si>
  <si>
    <t>DEMAREST BORO</t>
  </si>
  <si>
    <t>DUMONT BORO</t>
  </si>
  <si>
    <t>ELMWOOD PARK BORO</t>
  </si>
  <si>
    <t>E RUTHERFORD BORO</t>
  </si>
  <si>
    <t>EDGEWATER BORO</t>
  </si>
  <si>
    <t>EMERSON BORO</t>
  </si>
  <si>
    <t>ENGLEWOOD CITY</t>
  </si>
  <si>
    <t>ENGLEWOOD CLIFFS BORO</t>
  </si>
  <si>
    <t>FAIRLAWN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</si>
  <si>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</si>
  <si>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</si>
  <si>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</si>
  <si>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</si>
  <si>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</si>
  <si>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</si>
  <si>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</si>
  <si>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HGHTS BORO</t>
  </si>
  <si>
    <t>HAWORTH BORO</t>
  </si>
  <si>
    <t>HILLSDALE BORO</t>
  </si>
  <si>
    <t>HOHOKUS BORO</t>
  </si>
  <si>
    <t>LEONIA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</si>
  <si>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</si>
  <si>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</si>
  <si>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</si>
  <si>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</si>
  <si>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</si>
  <si>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</si>
  <si>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</si>
  <si>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</si>
  <si>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</si>
  <si>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</si>
  <si>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</si>
  <si>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</si>
  <si>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</si>
  <si>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</si>
  <si>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</si>
  <si>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PALISADES PARK BORO</t>
  </si>
  <si>
    <t>PARAMUS BORO</t>
  </si>
  <si>
    <t>PARK RIDGE BORO</t>
  </si>
  <si>
    <t>RAMSEY BORO</t>
  </si>
  <si>
    <t>RIDGEFIELD BORO</t>
  </si>
  <si>
    <t>RIDGEFIELD PARK VILLAGE</t>
  </si>
  <si>
    <t>RIDGEWOOD VILLAGE</t>
  </si>
  <si>
    <t>RIVEREDGE BORO</t>
  </si>
  <si>
    <t>RIVERVALE TWP</t>
  </si>
  <si>
    <t>ROCHELLE PARK TWP</t>
  </si>
  <si>
    <t>ROCKLEIGH BORO</t>
  </si>
  <si>
    <t>RUTHERFORD BORO</t>
  </si>
  <si>
    <t>SADDLE BROOK TWP</t>
  </si>
  <si>
    <t>SADDLE RIVER BORO</t>
  </si>
  <si>
    <t>SO HACKENSACK TWP</t>
  </si>
  <si>
    <t>TEANECK TWP</t>
  </si>
  <si>
    <t>TENAFLY BORO</t>
  </si>
  <si>
    <t>TETERBORO BORO</t>
  </si>
  <si>
    <t>UPPER SADDLE RIV BORO</t>
  </si>
  <si>
    <t>WALDWICK BORO</t>
  </si>
  <si>
    <t>WALLINGTON BORO</t>
  </si>
  <si>
    <t>WASHINGTON TWP</t>
  </si>
  <si>
    <t>WESTWOOD BORO</t>
  </si>
  <si>
    <t>WOODCLIFF LAKE BORO</t>
  </si>
  <si>
    <t>WOOD RIDGE BORO</t>
  </si>
  <si>
    <t>WYCKOFF TWP</t>
  </si>
  <si>
    <t>BASS RIVER TWP</t>
  </si>
  <si>
    <t>BEVERLY CITY</t>
  </si>
  <si>
    <t>BORDENTOWN CITY</t>
  </si>
  <si>
    <t>BORDENTOWN TWP</t>
  </si>
  <si>
    <t>BURLINGTON CITY</t>
  </si>
  <si>
    <t>BURLINGTON TWP</t>
  </si>
  <si>
    <t>CHESTERFIELD TWP</t>
  </si>
  <si>
    <t>CINNAMINSON TWP</t>
  </si>
  <si>
    <t>DELANCO TWP</t>
  </si>
  <si>
    <t>DELRAN TWP</t>
  </si>
  <si>
    <t>EASTAMPTON TWP</t>
  </si>
  <si>
    <t>EDGEWATER PARK TWP</t>
  </si>
  <si>
    <t>EVESHAM TWP</t>
  </si>
  <si>
    <t>FIELDSBORO BORO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</si>
  <si>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</si>
  <si>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</si>
  <si>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</si>
  <si>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</si>
  <si>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</si>
  <si>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</si>
  <si>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</si>
  <si>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</si>
  <si>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MT HOLLY TWP</t>
  </si>
  <si>
    <t>MT LAUREL TWP</t>
  </si>
  <si>
    <t>NEW HANOVER TWP</t>
  </si>
  <si>
    <t>NO HANOVER TWP</t>
  </si>
  <si>
    <t>PALMYRA BORO</t>
  </si>
  <si>
    <t>PEMBERTON BORO</t>
  </si>
  <si>
    <t>PEMBERTON TWP</t>
  </si>
  <si>
    <t>RIVERSIDE TWP</t>
  </si>
  <si>
    <t>RIVERTON BORO</t>
  </si>
  <si>
    <t>SHAMONG TWP</t>
  </si>
  <si>
    <t>SOUTHAMPTON TWP</t>
  </si>
  <si>
    <t>SPRINGFIELD TWP</t>
  </si>
  <si>
    <t>TABERNACLE TWP</t>
  </si>
  <si>
    <t>WESTAMPTON TWP</t>
  </si>
  <si>
    <t>WILLINGBORO TWP</t>
  </si>
  <si>
    <t>WOODLAND TWP</t>
  </si>
  <si>
    <t>WRIGHTSTOWN BORO</t>
  </si>
  <si>
    <t>AUDUBON BORO</t>
  </si>
  <si>
    <t>AUDUBON PARK BORO</t>
  </si>
  <si>
    <t>BARRINGTON BORO</t>
  </si>
  <si>
    <t>BELLMAWR BORO</t>
  </si>
  <si>
    <t>BERLIN BORO</t>
  </si>
  <si>
    <t>BERLIN TWP</t>
  </si>
  <si>
    <t>BROOKLAWN BORO</t>
  </si>
  <si>
    <t>CAMDEN CITY</t>
  </si>
  <si>
    <t>CHERRY HILL TWNSHP</t>
  </si>
  <si>
    <t>CHESILHURST BORO</t>
  </si>
  <si>
    <t>CLEMENTON BORO</t>
  </si>
  <si>
    <t>COLLINGSWOOD BORO</t>
  </si>
  <si>
    <t>GIBBSBORO BORO</t>
  </si>
  <si>
    <t>GLOUCESTER CITY</t>
  </si>
  <si>
    <t>GLOUCESTER TWP</t>
  </si>
  <si>
    <t>HADDON TWP</t>
  </si>
  <si>
    <t>HADDONFIELD BORO</t>
  </si>
  <si>
    <t>HADDON HEIGHTS BORO</t>
  </si>
  <si>
    <t>HI NELLA BORO</t>
  </si>
  <si>
    <t>LAUREL SPRINGS BORO</t>
  </si>
  <si>
    <t>LAWNSIDE BORO</t>
  </si>
  <si>
    <t>LINDENWOLD BORO</t>
  </si>
  <si>
    <t>MAGNOLIA BORO</t>
  </si>
  <si>
    <t>MERCHANTVILLE BORO</t>
  </si>
  <si>
    <t>MOUNT EPHRAIM BORO</t>
  </si>
  <si>
    <t>OAKLYN BORO</t>
  </si>
  <si>
    <t>PENNSAUKEN TWP</t>
  </si>
  <si>
    <t>PINE HILL BORO</t>
  </si>
  <si>
    <t>PINE VALLEY BORO</t>
  </si>
  <si>
    <t>RUNNEMEDE BORO</t>
  </si>
  <si>
    <t>SOMERDALE BORO</t>
  </si>
  <si>
    <t>STRATFORD BORO</t>
  </si>
  <si>
    <t>TAVISTOCK BORO</t>
  </si>
  <si>
    <t>VOORHEES TWP</t>
  </si>
  <si>
    <t>WATERFORD TWP</t>
  </si>
  <si>
    <t>WINSLOW TWP</t>
  </si>
  <si>
    <t>WOODLYNNE BORO</t>
  </si>
  <si>
    <t>AVALON BORO</t>
  </si>
  <si>
    <t>CAPE MAY CITY</t>
  </si>
  <si>
    <t>CAPE MAY POINT BORO</t>
  </si>
  <si>
    <t>DENNIS TWP</t>
  </si>
  <si>
    <t>LOWER TWP</t>
  </si>
  <si>
    <t>MIDDLE TWP</t>
  </si>
  <si>
    <t>NORTH WILDWOOD CITY</t>
  </si>
  <si>
    <t>OCEAN CITY CITY</t>
  </si>
  <si>
    <t>SEA ISLE CITY CITY</t>
  </si>
  <si>
    <t>STONE HARBOR BORO</t>
  </si>
  <si>
    <t>UPPER TWP</t>
  </si>
  <si>
    <t>WEST CAPE MAY BORO</t>
  </si>
  <si>
    <t>WEST WILDWOOD BORO</t>
  </si>
  <si>
    <t>WILDWOOD CITY</t>
  </si>
  <si>
    <t>WILDWOOD CREST BORO</t>
  </si>
  <si>
    <t>WOODBINE BORO</t>
  </si>
  <si>
    <t>BRIDGETON CITY</t>
  </si>
  <si>
    <t>COMMERCIAL TWP</t>
  </si>
  <si>
    <t>DEERFIELD TWP</t>
  </si>
  <si>
    <t>DOWNE TWP</t>
  </si>
  <si>
    <t>FAIRFIELD TWP</t>
  </si>
  <si>
    <t>GREENWICH TWP</t>
  </si>
  <si>
    <t>HOPEWELL TWP</t>
  </si>
  <si>
    <t>LAWRENCE TWP</t>
  </si>
  <si>
    <t>MAURICE RIVER TWP</t>
  </si>
  <si>
    <t>MILLVILLE CITY</t>
  </si>
  <si>
    <t>SHILOH BORO</t>
  </si>
  <si>
    <t>STOW CREEK TWP</t>
  </si>
  <si>
    <t>UPPER DEERFIELD TWP</t>
  </si>
  <si>
    <t>VINELAND CITY</t>
  </si>
  <si>
    <t>BELLEVILLE TWP</t>
  </si>
  <si>
    <t>BLOOMFIELD TWP</t>
  </si>
  <si>
    <t>CALDWELL BORO TWP</t>
  </si>
  <si>
    <t>CEDAR GROVE TWP</t>
  </si>
  <si>
    <t>EAST ORANGE CITY</t>
  </si>
  <si>
    <t>ESSEX FELLS TWP</t>
  </si>
  <si>
    <t>GLEN RIDGE BORO</t>
  </si>
  <si>
    <t>IRVINGTON TWP</t>
  </si>
  <si>
    <t>LIVINGSTON TWP</t>
  </si>
  <si>
    <t>MAPLEWOOD TWP</t>
  </si>
  <si>
    <t>MILLBURN TWP</t>
  </si>
  <si>
    <t>MONTCLAIR TWP</t>
  </si>
  <si>
    <t>NEWARK CITY</t>
  </si>
  <si>
    <t>NORTH CALDWELL TWP</t>
  </si>
  <si>
    <t>NUTLEY TWP</t>
  </si>
  <si>
    <t>ORANGE CITY TWP</t>
  </si>
  <si>
    <t>ROSELAND BORO</t>
  </si>
  <si>
    <t>SOUTH ORANGE VILLAGE TW</t>
  </si>
  <si>
    <t>VERONA TWP</t>
  </si>
  <si>
    <t>WEST CALDWELL TWP</t>
  </si>
  <si>
    <t>WEST ORANGE TWP</t>
  </si>
  <si>
    <t>CLAYTON BORO</t>
  </si>
  <si>
    <t>DEPTFORD TWP</t>
  </si>
  <si>
    <t>EAST GREENWICH TWP</t>
  </si>
  <si>
    <t>ELK TWP</t>
  </si>
  <si>
    <t>FRANKLIN TWP</t>
  </si>
  <si>
    <t>GLASSBORO BORO</t>
  </si>
  <si>
    <t>HARRISON TWP</t>
  </si>
  <si>
    <t>LOGAN TWP</t>
  </si>
  <si>
    <t>MANTUA TWP</t>
  </si>
  <si>
    <t>MONROE TWP</t>
  </si>
  <si>
    <t>NATIONAL PARK BORO</t>
  </si>
  <si>
    <t>NEWFIELD BORO</t>
  </si>
  <si>
    <t>PAULSBORO BORO</t>
  </si>
  <si>
    <t>PITMAN BORO</t>
  </si>
  <si>
    <t>SO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</si>
  <si>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</si>
  <si>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</si>
  <si>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</si>
  <si>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</si>
  <si>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</si>
  <si>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</si>
  <si>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</si>
  <si>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</si>
  <si>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EAST NEWARK BORO</t>
  </si>
  <si>
    <t>GUTTENBERG TOWN</t>
  </si>
  <si>
    <t>HARRISON TOWN</t>
  </si>
  <si>
    <t>HOBOKEN CITY</t>
  </si>
  <si>
    <t>JERSEY CITY CITY</t>
  </si>
  <si>
    <t>KEARNY TOWN</t>
  </si>
  <si>
    <t>NORTH BERGEN TWP</t>
  </si>
  <si>
    <t>SECAUCUS TOWN</t>
  </si>
  <si>
    <t>UNION CITY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</si>
  <si>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</si>
  <si>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</si>
  <si>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</si>
  <si>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</si>
  <si>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</si>
  <si>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</si>
  <si>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</si>
  <si>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</si>
  <si>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</si>
  <si>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</si>
  <si>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</si>
  <si>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</si>
  <si>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GLEN GARDNER BORO</t>
  </si>
  <si>
    <t>HAMPTON BORO</t>
  </si>
  <si>
    <t>HIGH BRIDGE BORO</t>
  </si>
  <si>
    <t>HOLLAND TWP</t>
  </si>
  <si>
    <t>KINGWOOD TWP</t>
  </si>
  <si>
    <t>LAMBERTVILLE CITY</t>
  </si>
  <si>
    <t>LEBANON BORO</t>
  </si>
  <si>
    <t>LEBANON TWP</t>
  </si>
  <si>
    <t>MILFORD BORO</t>
  </si>
  <si>
    <t>RARITAN TWP</t>
  </si>
  <si>
    <t>READINGTON TWP</t>
  </si>
  <si>
    <t>STOCKTON BORO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</si>
  <si>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</si>
  <si>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</si>
  <si>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</si>
  <si>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</si>
  <si>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</si>
  <si>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</si>
  <si>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</si>
  <si>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PENNINGTON BORO</t>
  </si>
  <si>
    <t>TRENTON CITY</t>
  </si>
  <si>
    <t>ROBBINSVILLE TWP</t>
  </si>
  <si>
    <t>WEST WINDSOR TWP</t>
  </si>
  <si>
    <t>CARTERET BORO</t>
  </si>
  <si>
    <t>CRANBURY TWP</t>
  </si>
  <si>
    <t>DUNELLEN BORO</t>
  </si>
  <si>
    <t>EAST BRUNSWICK TWP</t>
  </si>
  <si>
    <t>EDISON TWP</t>
  </si>
  <si>
    <t>HELMETTA BORO</t>
  </si>
  <si>
    <t>HIGHLAND PARK BORO</t>
  </si>
  <si>
    <t>JAMESBURG BORO</t>
  </si>
  <si>
    <t>METUCHEN BORO</t>
  </si>
  <si>
    <t>MIDDLESEX BORO</t>
  </si>
  <si>
    <t>MILLTOWN BORO</t>
  </si>
  <si>
    <t>NEW BRUNSWICK CITY</t>
  </si>
  <si>
    <t>NORTH BRUNSWICK TWP</t>
  </si>
  <si>
    <t>OLD BRIDGE TWP</t>
  </si>
  <si>
    <t>PERTH AMBOY CITY</t>
  </si>
  <si>
    <t>PISCATAWAY TWP</t>
  </si>
  <si>
    <t>PLAINSBORO TWP</t>
  </si>
  <si>
    <t>SAYREVILLE BORO</t>
  </si>
  <si>
    <t>SOUTH AMBOY CITY</t>
  </si>
  <si>
    <t>SOUTH BRUNSWICK TWP</t>
  </si>
  <si>
    <t>SOUTH PLAINFIELD BORO</t>
  </si>
  <si>
    <t>SOUTH RIVER BORO</t>
  </si>
  <si>
    <t>SPOTSWOOD BORO</t>
  </si>
  <si>
    <t>WOODBRIDGE TWP</t>
  </si>
  <si>
    <t>ABERDEEN TWP</t>
  </si>
  <si>
    <t>ALLENHURST BORO</t>
  </si>
  <si>
    <t>ALLENTOWN BORO</t>
  </si>
  <si>
    <t>ASBURY PARK CITY</t>
  </si>
  <si>
    <t>ATLANTIC HIGHLANDS BORO</t>
  </si>
  <si>
    <t>AVON BY THE SEA BORO</t>
  </si>
  <si>
    <t>BELMAR BORO</t>
  </si>
  <si>
    <t>BRADLEY BEACH BORO</t>
  </si>
  <si>
    <t>BRIELLE BORO</t>
  </si>
  <si>
    <t>COLTS NECK TOWNSHIP</t>
  </si>
  <si>
    <t>DEAL BORO</t>
  </si>
  <si>
    <t>EATONTOWN BORO</t>
  </si>
  <si>
    <t>ENGLISHTOWN BORO</t>
  </si>
  <si>
    <t>FAIR HAVEN BORO</t>
  </si>
  <si>
    <t>FARMINGDALE BORO</t>
  </si>
  <si>
    <t>FREEHOLD BORO</t>
  </si>
  <si>
    <t>FREEHOLD TWP</t>
  </si>
  <si>
    <t>HAZLET TWP</t>
  </si>
  <si>
    <t>HIGHLANDS BORO</t>
  </si>
  <si>
    <t>HOLMDEL TWP</t>
  </si>
  <si>
    <t>HOWELL TWP</t>
  </si>
  <si>
    <t>INTERLAKEN BORO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</si>
  <si>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</si>
  <si>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</si>
  <si>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</si>
  <si>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</si>
  <si>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</si>
  <si>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</si>
  <si>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</si>
  <si>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</si>
  <si>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</si>
  <si>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MIDDLETOWN TWP</t>
  </si>
  <si>
    <t>MILLSTONE TWP</t>
  </si>
  <si>
    <t>MONMOUTH BEACH BORO</t>
  </si>
  <si>
    <t>NEPTUNE TWP</t>
  </si>
  <si>
    <t>NEPTUNE CITY BORO</t>
  </si>
  <si>
    <t>OCEAN TWP</t>
  </si>
  <si>
    <t>OCEANPORT BORO</t>
  </si>
  <si>
    <t>RED BANK BORO</t>
  </si>
  <si>
    <t>ROOSEVELT BORO</t>
  </si>
  <si>
    <t>RUMSON BORO</t>
  </si>
  <si>
    <t>SEA BRIGHT BORO</t>
  </si>
  <si>
    <t>SEA GIRT BORO</t>
  </si>
  <si>
    <t>SHREWSBURY BORO</t>
  </si>
  <si>
    <t>SHREWSBURY TWP</t>
  </si>
  <si>
    <t>LAKE COMO BORO</t>
  </si>
  <si>
    <t>SPRING LAKE BORO</t>
  </si>
  <si>
    <t>SPRING LAKE HEIGHTS BOR</t>
  </si>
  <si>
    <t>TINTON FALLS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</si>
  <si>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</si>
  <si>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</si>
  <si>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</si>
  <si>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</si>
  <si>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</si>
  <si>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</si>
  <si>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</si>
  <si>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</si>
  <si>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</si>
  <si>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BORO</t>
  </si>
  <si>
    <t>CHESTER TWP</t>
  </si>
  <si>
    <t>DENVILLE TWP</t>
  </si>
  <si>
    <t>DOVER TOWN</t>
  </si>
  <si>
    <t>EAST HANOVER TWP</t>
  </si>
  <si>
    <t>FLORHAM PARK BORO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</si>
  <si>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</si>
  <si>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</si>
  <si>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</si>
  <si>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</si>
  <si>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</si>
  <si>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</si>
  <si>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</si>
  <si>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</si>
  <si>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</si>
  <si>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</si>
  <si>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</si>
  <si>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</si>
  <si>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</si>
  <si>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MOUNTAIN LAKES BORO</t>
  </si>
  <si>
    <t>MOUNT ARLINGTON BORO</t>
  </si>
  <si>
    <t>MOUNT OLIVE TWP</t>
  </si>
  <si>
    <t>NETCONG BORO</t>
  </si>
  <si>
    <t>PARSIPPANY TR HLS TWP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</si>
  <si>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</si>
  <si>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</si>
  <si>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</si>
  <si>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</si>
  <si>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</si>
  <si>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</si>
  <si>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</si>
  <si>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VICTORY GARDENS BORO</t>
  </si>
  <si>
    <t>WHARTON BORO</t>
  </si>
  <si>
    <t>BARNEGAT TWP</t>
  </si>
  <si>
    <t>BARNEGAT LIGHT BORO</t>
  </si>
  <si>
    <t>BAY HEAD BORO</t>
  </si>
  <si>
    <t>BEACH HAVEN BORO</t>
  </si>
  <si>
    <t>BEACHWOOD BORO</t>
  </si>
  <si>
    <t>BERKELEY TWP</t>
  </si>
  <si>
    <t>BRICK TWP</t>
  </si>
  <si>
    <t>TOMS RIVER TWP</t>
  </si>
  <si>
    <t>EAGLESWOOD TWP</t>
  </si>
  <si>
    <t>HARVEY CEDARS BORO</t>
  </si>
  <si>
    <t>ISLAND HEIGHTS BORO</t>
  </si>
  <si>
    <t>JACKSON TWP</t>
  </si>
  <si>
    <t>LACEY TWP</t>
  </si>
  <si>
    <t>LAKEHURST BORO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</si>
  <si>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</si>
  <si>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</si>
  <si>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</si>
  <si>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</si>
  <si>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</si>
  <si>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</si>
  <si>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</si>
  <si>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PINE BEACH BORO</t>
  </si>
  <si>
    <t>PLUMSTED TWP</t>
  </si>
  <si>
    <t>POINT PLEASANT BORO</t>
  </si>
  <si>
    <t>PT PLEASANT BEACH BORO</t>
  </si>
  <si>
    <t>SEASIDE HEIGHTS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</si>
  <si>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</si>
  <si>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</si>
  <si>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</si>
  <si>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</si>
  <si>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</si>
  <si>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</si>
  <si>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BLOOMINGDALE BORO</t>
  </si>
  <si>
    <t>CLIFTON CITY</t>
  </si>
  <si>
    <t>HALEDON BORO</t>
  </si>
  <si>
    <t>HAWTHORNE BORO</t>
  </si>
  <si>
    <t>LITTLE FALLS TWP</t>
  </si>
  <si>
    <t>NORTH HALEDON BORO</t>
  </si>
  <si>
    <t>PASSAIC CITY</t>
  </si>
  <si>
    <t>PATERSON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</si>
  <si>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</si>
  <si>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</si>
  <si>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</si>
  <si>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</si>
  <si>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</si>
  <si>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</si>
  <si>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</si>
  <si>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</si>
  <si>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ALLOWAY TOWNSHIP</t>
  </si>
  <si>
    <t>CARNEYS POINT TOWNSHIP</t>
  </si>
  <si>
    <t>ELMER BORO</t>
  </si>
  <si>
    <t>ELSINBORO TWP</t>
  </si>
  <si>
    <t>LOWER ALLOWAY CREEK TWP</t>
  </si>
  <si>
    <t>MANNINGTON TWP</t>
  </si>
  <si>
    <t>OLDMANS TWP</t>
  </si>
  <si>
    <t>PENNS GROVE BORO</t>
  </si>
  <si>
    <t>PENNSVILLE TWP</t>
  </si>
  <si>
    <t>PILESGROVE TWP</t>
  </si>
  <si>
    <t>PITTSGROVE TWP</t>
  </si>
  <si>
    <t>QUINTON TWP</t>
  </si>
  <si>
    <t>SALEM CITY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</si>
  <si>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</si>
  <si>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</si>
  <si>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</si>
  <si>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</si>
  <si>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</si>
  <si>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</si>
  <si>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</si>
  <si>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</si>
  <si>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FAR HILLS BORO</t>
  </si>
  <si>
    <t>GREEN BROOK TWP</t>
  </si>
  <si>
    <t>HILLSBOROUGH TWP</t>
  </si>
  <si>
    <t>MANVILLE BORO</t>
  </si>
  <si>
    <t>MILLSTONE BORO</t>
  </si>
  <si>
    <t>MONTGOMERY TWP</t>
  </si>
  <si>
    <t>NORTH PLAINFIELD BORO</t>
  </si>
  <si>
    <t>PEAPACK GLADSTONE BORO</t>
  </si>
  <si>
    <t>RARITAN BORO</t>
  </si>
  <si>
    <t>ROCKY HILL BORO</t>
  </si>
  <si>
    <t>SOMERVILLE BORO</t>
  </si>
  <si>
    <t>SO BOUND BROOK BORO</t>
  </si>
  <si>
    <t>WARREN TWP</t>
  </si>
  <si>
    <t>WATCHUNG BORO</t>
  </si>
  <si>
    <t>ANDOVER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</si>
  <si>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</si>
  <si>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</si>
  <si>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</si>
  <si>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</si>
  <si>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</si>
  <si>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</si>
  <si>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</si>
  <si>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</si>
  <si>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</si>
  <si>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</si>
  <si>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</si>
  <si>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</si>
  <si>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</si>
  <si>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</si>
  <si>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OGDENSBURG BORO</t>
  </si>
  <si>
    <t>SANDYSTON TWP</t>
  </si>
  <si>
    <t>SPARTA TWP</t>
  </si>
  <si>
    <t>STANHOPE BORO</t>
  </si>
  <si>
    <t>STILLWATER TWP</t>
  </si>
  <si>
    <t>SUSSEX BORO</t>
  </si>
  <si>
    <t>VERNON TWP</t>
  </si>
  <si>
    <t>WALPACK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</si>
  <si>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</si>
  <si>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</si>
  <si>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</si>
  <si>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</si>
  <si>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</si>
  <si>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</si>
  <si>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</si>
  <si>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HILLSIDE TWP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</si>
  <si>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</si>
  <si>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</si>
  <si>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</si>
  <si>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</si>
  <si>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</si>
  <si>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</si>
  <si>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</si>
  <si>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</si>
  <si>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</si>
  <si>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</si>
  <si>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</si>
  <si>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WINFIELD TWP</t>
  </si>
  <si>
    <t>ALLAMUCHY TWP</t>
  </si>
  <si>
    <t>ALPHA BORO</t>
  </si>
  <si>
    <t>BELVIDERE TOWN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</si>
  <si>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</si>
  <si>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</si>
  <si>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</si>
  <si>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</si>
  <si>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</si>
  <si>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</si>
  <si>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</si>
  <si>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</si>
  <si>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</si>
  <si>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</si>
  <si>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</si>
  <si>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</si>
  <si>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</si>
  <si>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</si>
  <si>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</si>
  <si>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Average Assessment</t>
  </si>
  <si>
    <t>01</t>
  </si>
  <si>
    <t>ATLANTIC COUNTY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</si>
  <si>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</si>
  <si>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</si>
  <si>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</si>
  <si>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</si>
  <si>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</si>
  <si>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</si>
  <si>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</si>
  <si>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</si>
  <si>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</si>
  <si>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</si>
  <si>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</si>
  <si>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</si>
  <si>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</si>
  <si>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</si>
  <si>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</si>
  <si>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</si>
  <si>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</si>
  <si>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</si>
  <si>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</si>
  <si>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</si>
  <si>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</si>
  <si>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</si>
  <si>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BERGEN COUNTY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</si>
  <si>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</si>
  <si>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</si>
  <si>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</si>
  <si>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</si>
  <si>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</si>
  <si>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</si>
  <si>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</si>
  <si>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</si>
  <si>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</si>
  <si>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</si>
  <si>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</si>
  <si>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</si>
  <si>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</si>
  <si>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</si>
  <si>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</si>
  <si>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</si>
  <si>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</si>
  <si>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</si>
  <si>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</si>
  <si>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</si>
  <si>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</si>
  <si>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</si>
  <si>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</si>
  <si>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</si>
  <si>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</si>
  <si>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</si>
  <si>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</si>
  <si>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</si>
  <si>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</si>
  <si>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</si>
  <si>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</si>
  <si>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</si>
  <si>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</si>
  <si>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</si>
  <si>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</si>
  <si>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</si>
  <si>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</si>
  <si>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</si>
  <si>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</si>
  <si>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</si>
  <si>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</si>
  <si>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</si>
  <si>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</si>
  <si>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</si>
  <si>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</si>
  <si>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</si>
  <si>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</si>
  <si>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BURLINGTON COUNTY</t>
  </si>
  <si>
    <t>CAMDEN COUNTY</t>
  </si>
  <si>
    <t>CAPE MAY COUNTY</t>
  </si>
  <si>
    <t>CUMBERLAND COUNTY</t>
  </si>
  <si>
    <t>ESSEX COUNTY</t>
  </si>
  <si>
    <t>GLOUCESTER COUNTY</t>
  </si>
  <si>
    <t>HUDSON COUNTY</t>
  </si>
  <si>
    <t>HUNTERDON COUNTY</t>
  </si>
  <si>
    <t>MERCER COUNTY</t>
  </si>
  <si>
    <t>MIDDLESEX COUNTY</t>
  </si>
  <si>
    <t>MONMOUTH COUNTY</t>
  </si>
  <si>
    <t>MORRIS COUNTY</t>
  </si>
  <si>
    <t>OCEAN COUNTY</t>
  </si>
  <si>
    <t>PASSAIC COUNTY</t>
  </si>
  <si>
    <t>SALEM COUNTY</t>
  </si>
  <si>
    <t>SOMERSET COUNTY</t>
  </si>
  <si>
    <t>SUSSEX COUNTY</t>
  </si>
  <si>
    <t>UNION COUNTY</t>
  </si>
  <si>
    <t>WARREN COUNTY</t>
  </si>
  <si>
    <t>State Total:</t>
  </si>
  <si>
    <t>Line Item Count</t>
  </si>
  <si>
    <t>PRINCETON</t>
  </si>
  <si>
    <t xml:space="preserve">2018 AVERAGE RESIDENTIAL ASSESSMENT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</si>
</sst>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_)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8" fillId="0" borderId="0"/>
    <xf numFmtId="0" fontId="2" fillId="0" borderId="0"/>
    <xf numFmtId="0" fontId="4" fillId="0" borderId="0"/>
    <xf numFmtId="0" fontId="6" fillId="0" borderId="0"/>
    <xf numFmtId="0" fontId="4" fillId="0" borderId="0"/>
    <xf numFmtId="0" fontId="2" fillId="0" borderId="0"/>
    <xf numFmtId="0" fontId="2" fillId="0" borderId="0"/>
    <xf numFmtId="0" fontId="16" fillId="0" borderId="0"/>
    <xf numFmtId="0" fontId="16" fillId="0" borderId="0"/>
  </cellStyleXfs>
  <cellXfs count="31">
    <xf numFmtId="0" fontId="0" fillId="0" borderId="0" xfId="0"/>
    <xf numFmtId="0" fontId="4" fillId="0" borderId="1" xfId="8" applyFont="1" applyFill="1" applyBorder="1" applyAlignment="1">
      <alignment wrapText="1"/>
    </xf>
    <xf numFmtId="0" fontId="3" fillId="0" borderId="1" xfId="6" applyFont="1" applyFill="1" applyBorder="1" applyAlignment="1">
      <alignment wrapText="1"/>
    </xf>
    <xf numFmtId="0" fontId="0" fillId="0" borderId="1" xfId="0" applyBorder="1"/>
    <xf numFmtId="0" fontId="1" fillId="0" borderId="1" xfId="6" applyFont="1" applyFill="1" applyBorder="1" applyAlignment="1">
      <alignment wrapText="1"/>
    </xf>
    <xf numFmtId="37" fontId="9" fillId="0" borderId="1" xfId="0" applyNumberFormat="1" applyFont="1" applyBorder="1" applyAlignment="1">
      <alignment horizontal="right"/>
    </xf>
    <xf numFmtId="37" fontId="9" fillId="0" borderId="1" xfId="0" applyNumberFormat="1" applyFont="1" applyBorder="1" applyAlignment="1">
      <alignment horizontal="left"/>
    </xf>
    <xf numFmtId="49" fontId="10" fillId="0" borderId="1" xfId="4" applyNumberFormat="1" applyFont="1" applyFill="1" applyBorder="1" applyAlignment="1">
      <alignment horizontal="left"/>
    </xf>
    <xf numFmtId="3" fontId="10" fillId="0" borderId="1" xfId="4" applyNumberFormat="1" applyFont="1" applyFill="1" applyBorder="1" applyAlignment="1">
      <alignment horizontal="left"/>
    </xf>
    <xf numFmtId="49" fontId="10" fillId="0" borderId="2" xfId="4" applyNumberFormat="1" applyFont="1" applyFill="1" applyBorder="1" applyAlignment="1">
      <alignment horizontal="left"/>
    </xf>
    <xf numFmtId="3" fontId="10" fillId="0" borderId="2" xfId="4" applyNumberFormat="1" applyFont="1" applyFill="1" applyBorder="1" applyAlignment="1">
      <alignment horizontal="left"/>
    </xf>
    <xf numFmtId="0" fontId="1" fillId="0" borderId="1" xfId="5" applyFont="1" applyFill="1" applyBorder="1" applyAlignment="1">
      <alignment wrapText="1"/>
    </xf>
    <xf numFmtId="49" fontId="12" fillId="0" borderId="1" xfId="8" applyNumberFormat="1" applyFont="1" applyFill="1" applyBorder="1" applyAlignment="1">
      <alignment wrapText="1"/>
    </xf>
    <xf numFmtId="0" fontId="12" fillId="0" borderId="1" xfId="8" applyFont="1" applyFill="1" applyBorder="1" applyAlignment="1">
      <alignment wrapText="1"/>
    </xf>
    <xf numFmtId="49" fontId="12" fillId="0" borderId="1" xfId="8" applyNumberFormat="1" applyFont="1" applyFill="1" applyBorder="1" applyAlignment="1">
      <alignment horizontal="left" wrapText="1"/>
    </xf>
    <xf numFmtId="0" fontId="12" fillId="0" borderId="1" xfId="8" applyFont="1" applyFill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4" fillId="0" borderId="1" xfId="8" applyFont="1" applyFill="1" applyBorder="1" applyAlignment="1">
      <alignment horizontal="left" wrapText="1"/>
    </xf>
    <xf numFmtId="0" fontId="14" fillId="0" borderId="1" xfId="6" applyFont="1" applyFill="1" applyBorder="1" applyAlignment="1">
      <alignment wrapText="1"/>
    </xf>
    <xf numFmtId="37" fontId="0" fillId="0" borderId="0" xfId="0" applyNumberFormat="1"/>
    <xf numFmtId="37" fontId="0" fillId="0" borderId="3" xfId="0" applyNumberFormat="1" applyBorder="1"/>
    <xf numFmtId="37" fontId="13" fillId="0" borderId="3" xfId="0" applyNumberFormat="1" applyFont="1" applyBorder="1"/>
    <xf numFmtId="37" fontId="5" fillId="0" borderId="3" xfId="0" applyNumberFormat="1" applyFont="1" applyBorder="1"/>
    <xf numFmtId="37" fontId="1" fillId="0" borderId="3" xfId="10" applyNumberFormat="1" applyFont="1" applyFill="1" applyBorder="1" applyAlignment="1">
      <alignment horizontal="right" wrapText="1"/>
    </xf>
    <xf numFmtId="37" fontId="15" fillId="0" borderId="3" xfId="11" applyNumberFormat="1" applyFont="1" applyFill="1" applyBorder="1" applyAlignment="1">
      <alignment horizontal="right" wrapText="1"/>
    </xf>
    <xf numFmtId="37" fontId="1" fillId="0" borderId="3" xfId="9" applyNumberFormat="1" applyFont="1" applyFill="1" applyBorder="1" applyAlignment="1">
      <alignment horizontal="right" wrapText="1"/>
    </xf>
    <xf numFmtId="37" fontId="15" fillId="0" borderId="3" xfId="12" applyNumberFormat="1" applyFont="1" applyFill="1" applyBorder="1" applyAlignment="1">
      <alignment horizontal="right" wrapText="1"/>
    </xf>
    <xf numFmtId="0" fontId="0" fillId="0" borderId="3" xfId="0" applyBorder="1"/>
    <xf numFmtId="37" fontId="9" fillId="0" borderId="3" xfId="0" applyNumberFormat="1" applyFont="1" applyBorder="1" applyAlignment="1">
      <alignment horizontal="left"/>
    </xf>
    <xf numFmtId="37" fontId="5" fillId="0" borderId="3" xfId="0" applyNumberFormat="1" applyFont="1" applyBorder="1" applyAlignment="1">
      <alignment horizontal="center"/>
    </xf>
    <xf numFmtId="0" fontId="11" fillId="0" borderId="3" xfId="7" applyFont="1" applyFill="1" applyBorder="1" applyAlignment="1">
      <alignment horizontal="center"/>
    </xf>
  </cellXfs>
  <cellStyles count="13">
    <cellStyle name="Comma 2" xfId="2"/>
    <cellStyle name="Normal" xfId="0" builtinId="0"/>
    <cellStyle name="Normal 2" xfId="4"/>
    <cellStyle name="Normal 3" xfId="1"/>
    <cellStyle name="Normal 4" xfId="7"/>
    <cellStyle name="Normal_2012 Average Assmt" xfId="5"/>
    <cellStyle name="Normal_2016 Average Assmt_1" xfId="10"/>
    <cellStyle name="Normal_AvgTax11" xfId="8"/>
    <cellStyle name="Normal_Sheet2" xfId="6"/>
    <cellStyle name="Normal_Sheet2_3" xfId="11"/>
    <cellStyle name="Normal_Sheet3_1" xfId="9"/>
    <cellStyle name="Normal_Sheet3_3" xfId="1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2"/>
  <sheetViews>
    <sheetView tabSelected="1" workbookViewId="0">
      <selection activeCell="J11" sqref="J11"/>
    </sheetView>
  </sheetViews>
  <sheetFormatPr defaultRowHeight="15" x14ac:dyDescent="0.25"/>
  <cols>
    <col min="1" max="1" width="3" bestFit="1" customWidth="1"/>
    <col min="2" max="2" width="27.140625" bestFit="1" customWidth="1"/>
    <col min="3" max="3" width="15.140625" style="19" bestFit="1" customWidth="1"/>
    <col min="4" max="4" width="15.5703125" style="19" hidden="1" customWidth="1"/>
    <col min="5" max="5" width="19.5703125" bestFit="1" customWidth="1"/>
  </cols>
  <sheetData>
    <row r="1" spans="1:5" x14ac:dyDescent="0.25">
      <c r="A1" s="30" t="s">
        <v>641</v>
      </c>
      <c r="B1" s="30"/>
      <c r="C1" s="30"/>
      <c r="D1" s="30"/>
      <c r="E1" s="30"/>
    </row>
    <row r="2" spans="1:5" x14ac:dyDescent="0.25">
      <c r="A2" s="27"/>
      <c r="B2" s="27"/>
      <c r="C2" s="20"/>
      <c r="D2" s="20"/>
      <c r="E2" s="27"/>
    </row>
    <row r="3" spans="1:5" x14ac:dyDescent="0.25">
      <c r="A3" s="28"/>
      <c r="B3" s="28"/>
      <c r="C3" s="29" t="s">
        <v>639</v>
      </c>
      <c r="D3" s="22"/>
      <c r="E3" s="29" t="s">
        <v>546</v>
      </c>
    </row>
    <row r="4" spans="1:5" x14ac:dyDescent="0.25">
      <c r="A4" s="9" t="s">
        <v>547</v>
      </c>
      <c r="B4" s="10" t="s">
        <v>548</v>
      </c>
      <c r="C4" s="20"/>
      <c r="D4" s="20"/>
      <c r="E4" s="20"/>
    </row>
    <row r="5" spans="1:5" x14ac:dyDescent="0.25">
      <c r="A5" s="1" t="s">
        <v>547</v>
      </c>
      <c r="B5" s="2" t="s">
        <v>0</v>
      </c>
      <c r="C5" s="24">
        <v>3270</v>
      </c>
      <c r="D5" s="24">
        <v>556961200</v>
      </c>
      <c r="E5" s="20">
        <f>D5/C5</f>
        <v>170324.52599388378</v>
      </c>
    </row>
    <row r="6" spans="1:5" x14ac:dyDescent="0.25">
      <c r="A6" s="1" t="s">
        <v>549</v>
      </c>
      <c r="B6" s="2" t="s">
        <v>1</v>
      </c>
      <c r="C6" s="24">
        <v>10855</v>
      </c>
      <c r="D6" s="24">
        <v>1391844300</v>
      </c>
      <c r="E6" s="20">
        <f t="shared" ref="E6:E28" si="0">D6/C6</f>
        <v>128221.49239981575</v>
      </c>
    </row>
    <row r="7" spans="1:5" x14ac:dyDescent="0.25">
      <c r="A7" s="1" t="s">
        <v>550</v>
      </c>
      <c r="B7" s="2" t="s">
        <v>2</v>
      </c>
      <c r="C7" s="24">
        <v>8560</v>
      </c>
      <c r="D7" s="24">
        <v>3126343800</v>
      </c>
      <c r="E7" s="20">
        <f t="shared" si="0"/>
        <v>365227.07943925232</v>
      </c>
    </row>
    <row r="8" spans="1:5" x14ac:dyDescent="0.25">
      <c r="A8" s="1" t="s">
        <v>551</v>
      </c>
      <c r="B8" s="2" t="s">
        <v>3</v>
      </c>
      <c r="C8" s="24">
        <v>1386</v>
      </c>
      <c r="D8" s="24">
        <v>241150700</v>
      </c>
      <c r="E8" s="20">
        <f t="shared" si="0"/>
        <v>173990.40404040404</v>
      </c>
    </row>
    <row r="9" spans="1:5" x14ac:dyDescent="0.25">
      <c r="A9" s="1" t="s">
        <v>552</v>
      </c>
      <c r="B9" s="2" t="s">
        <v>4</v>
      </c>
      <c r="C9" s="24">
        <v>2534</v>
      </c>
      <c r="D9" s="24">
        <v>545764000</v>
      </c>
      <c r="E9" s="20">
        <f t="shared" si="0"/>
        <v>215376.47987371744</v>
      </c>
    </row>
    <row r="10" spans="1:5" x14ac:dyDescent="0.25">
      <c r="A10" s="1" t="s">
        <v>553</v>
      </c>
      <c r="B10" s="2" t="s">
        <v>5</v>
      </c>
      <c r="C10" s="24">
        <v>225</v>
      </c>
      <c r="D10" s="24">
        <v>43359900</v>
      </c>
      <c r="E10" s="20">
        <f t="shared" si="0"/>
        <v>192710.66666666666</v>
      </c>
    </row>
    <row r="11" spans="1:5" x14ac:dyDescent="0.25">
      <c r="A11" s="1" t="s">
        <v>554</v>
      </c>
      <c r="B11" s="2" t="s">
        <v>6</v>
      </c>
      <c r="C11" s="24">
        <v>1251</v>
      </c>
      <c r="D11" s="24">
        <v>147792300</v>
      </c>
      <c r="E11" s="20">
        <f t="shared" si="0"/>
        <v>118139.32853717027</v>
      </c>
    </row>
    <row r="12" spans="1:5" x14ac:dyDescent="0.25">
      <c r="A12" s="1" t="s">
        <v>555</v>
      </c>
      <c r="B12" s="2" t="s">
        <v>7</v>
      </c>
      <c r="C12" s="24">
        <v>14937</v>
      </c>
      <c r="D12" s="24">
        <v>3096247900</v>
      </c>
      <c r="E12" s="20">
        <f t="shared" si="0"/>
        <v>207287.13262368614</v>
      </c>
    </row>
    <row r="13" spans="1:5" x14ac:dyDescent="0.25">
      <c r="A13" s="1" t="s">
        <v>556</v>
      </c>
      <c r="B13" s="2" t="s">
        <v>8</v>
      </c>
      <c r="C13" s="24">
        <v>764</v>
      </c>
      <c r="D13" s="24">
        <v>136965900</v>
      </c>
      <c r="E13" s="20">
        <f t="shared" si="0"/>
        <v>179274.73821989528</v>
      </c>
    </row>
    <row r="14" spans="1:5" x14ac:dyDescent="0.25">
      <c r="A14" s="1" t="s">
        <v>557</v>
      </c>
      <c r="B14" s="2" t="s">
        <v>9</v>
      </c>
      <c r="C14" s="24">
        <v>669</v>
      </c>
      <c r="D14" s="24">
        <v>132492400</v>
      </c>
      <c r="E14" s="20">
        <f t="shared" si="0"/>
        <v>198045.44095665173</v>
      </c>
    </row>
    <row r="15" spans="1:5" x14ac:dyDescent="0.25">
      <c r="A15" s="1" t="s">
        <v>558</v>
      </c>
      <c r="B15" s="2" t="s">
        <v>10</v>
      </c>
      <c r="C15" s="24">
        <v>13498</v>
      </c>
      <c r="D15" s="24">
        <v>2251275000</v>
      </c>
      <c r="E15" s="20">
        <f t="shared" si="0"/>
        <v>166785.82012149948</v>
      </c>
    </row>
    <row r="16" spans="1:5" x14ac:dyDescent="0.25">
      <c r="A16" s="1" t="s">
        <v>559</v>
      </c>
      <c r="B16" s="2" t="s">
        <v>11</v>
      </c>
      <c r="C16" s="24">
        <v>8944</v>
      </c>
      <c r="D16" s="24">
        <v>1442631800</v>
      </c>
      <c r="E16" s="20">
        <f t="shared" si="0"/>
        <v>161296.04203935599</v>
      </c>
    </row>
    <row r="17" spans="1:5" x14ac:dyDescent="0.25">
      <c r="A17" s="1" t="s">
        <v>560</v>
      </c>
      <c r="B17" s="2" t="s">
        <v>12</v>
      </c>
      <c r="C17" s="24">
        <v>4765</v>
      </c>
      <c r="D17" s="24">
        <v>1024663700</v>
      </c>
      <c r="E17" s="20">
        <f t="shared" si="0"/>
        <v>215039.60125918154</v>
      </c>
    </row>
    <row r="18" spans="1:5" x14ac:dyDescent="0.25">
      <c r="A18" s="1" t="s">
        <v>561</v>
      </c>
      <c r="B18" s="2" t="s">
        <v>13</v>
      </c>
      <c r="C18" s="24">
        <v>2736</v>
      </c>
      <c r="D18" s="24">
        <v>817669500</v>
      </c>
      <c r="E18" s="20">
        <f t="shared" si="0"/>
        <v>298855.81140350876</v>
      </c>
    </row>
    <row r="19" spans="1:5" x14ac:dyDescent="0.25">
      <c r="A19" s="1" t="s">
        <v>562</v>
      </c>
      <c r="B19" s="2" t="s">
        <v>14</v>
      </c>
      <c r="C19" s="24">
        <v>1576</v>
      </c>
      <c r="D19" s="24">
        <v>1742526500</v>
      </c>
      <c r="E19" s="20">
        <f t="shared" si="0"/>
        <v>1105664.0228426396</v>
      </c>
    </row>
    <row r="20" spans="1:5" x14ac:dyDescent="0.25">
      <c r="A20" s="1" t="s">
        <v>563</v>
      </c>
      <c r="B20" s="2" t="s">
        <v>15</v>
      </c>
      <c r="C20" s="24">
        <v>6643</v>
      </c>
      <c r="D20" s="24">
        <v>3526843200</v>
      </c>
      <c r="E20" s="20">
        <f t="shared" si="0"/>
        <v>530911.21481258469</v>
      </c>
    </row>
    <row r="21" spans="1:5" x14ac:dyDescent="0.25">
      <c r="A21" s="1" t="s">
        <v>564</v>
      </c>
      <c r="B21" s="2" t="s">
        <v>16</v>
      </c>
      <c r="C21" s="24">
        <v>2246</v>
      </c>
      <c r="D21" s="24">
        <v>261748100</v>
      </c>
      <c r="E21" s="20">
        <f t="shared" si="0"/>
        <v>116539.67052537845</v>
      </c>
    </row>
    <row r="22" spans="1:5" x14ac:dyDescent="0.25">
      <c r="A22" s="1" t="s">
        <v>565</v>
      </c>
      <c r="B22" s="2" t="s">
        <v>17</v>
      </c>
      <c r="C22" s="24">
        <v>3135</v>
      </c>
      <c r="D22" s="24">
        <v>700218100</v>
      </c>
      <c r="E22" s="20">
        <f t="shared" si="0"/>
        <v>223355.05582137161</v>
      </c>
    </row>
    <row r="23" spans="1:5" x14ac:dyDescent="0.25">
      <c r="A23" s="1" t="s">
        <v>566</v>
      </c>
      <c r="B23" s="2" t="s">
        <v>18</v>
      </c>
      <c r="C23" s="24">
        <v>5093</v>
      </c>
      <c r="D23" s="24">
        <v>478492000</v>
      </c>
      <c r="E23" s="20">
        <f t="shared" si="0"/>
        <v>93950.913017867657</v>
      </c>
    </row>
    <row r="24" spans="1:5" x14ac:dyDescent="0.25">
      <c r="A24" s="1" t="s">
        <v>567</v>
      </c>
      <c r="B24" s="2" t="s">
        <v>19</v>
      </c>
      <c r="C24" s="24">
        <v>470</v>
      </c>
      <c r="D24" s="24">
        <v>108101100</v>
      </c>
      <c r="E24" s="20">
        <f t="shared" si="0"/>
        <v>230002.3404255319</v>
      </c>
    </row>
    <row r="25" spans="1:5" x14ac:dyDescent="0.25">
      <c r="A25" s="1" t="s">
        <v>568</v>
      </c>
      <c r="B25" s="2" t="s">
        <v>20</v>
      </c>
      <c r="C25" s="24">
        <v>3760</v>
      </c>
      <c r="D25" s="24">
        <v>797852527</v>
      </c>
      <c r="E25" s="20">
        <f t="shared" si="0"/>
        <v>212194.82101063829</v>
      </c>
    </row>
    <row r="26" spans="1:5" x14ac:dyDescent="0.25">
      <c r="A26" s="1" t="s">
        <v>569</v>
      </c>
      <c r="B26" s="2" t="s">
        <v>21</v>
      </c>
      <c r="C26" s="24">
        <v>6286</v>
      </c>
      <c r="D26" s="24">
        <v>1895007100</v>
      </c>
      <c r="E26" s="20">
        <f t="shared" si="0"/>
        <v>301464.69933184853</v>
      </c>
    </row>
    <row r="27" spans="1:5" x14ac:dyDescent="0.25">
      <c r="A27" s="1" t="s">
        <v>570</v>
      </c>
      <c r="B27" s="2" t="s">
        <v>22</v>
      </c>
      <c r="C27" s="24">
        <v>667</v>
      </c>
      <c r="D27" s="24">
        <v>128707900</v>
      </c>
      <c r="E27" s="20">
        <f t="shared" si="0"/>
        <v>192965.36731634184</v>
      </c>
    </row>
    <row r="28" spans="1:5" x14ac:dyDescent="0.25">
      <c r="A28" s="6"/>
      <c r="B28" s="8" t="s">
        <v>548</v>
      </c>
      <c r="C28" s="22">
        <f>SUM(C5:C27)</f>
        <v>104270</v>
      </c>
      <c r="D28" s="22">
        <f>SUM(D5:D27)</f>
        <v>24594658927</v>
      </c>
      <c r="E28" s="22">
        <f t="shared" si="0"/>
        <v>235874.73795914452</v>
      </c>
    </row>
    <row r="29" spans="1:5" x14ac:dyDescent="0.25">
      <c r="A29" s="6"/>
      <c r="B29" s="6"/>
      <c r="C29" s="20"/>
      <c r="D29" s="20"/>
      <c r="E29" s="20"/>
    </row>
    <row r="30" spans="1:5" x14ac:dyDescent="0.25">
      <c r="A30" s="7" t="s">
        <v>549</v>
      </c>
      <c r="B30" s="8" t="s">
        <v>571</v>
      </c>
      <c r="C30" s="20"/>
      <c r="D30" s="20"/>
      <c r="E30" s="20"/>
    </row>
    <row r="31" spans="1:5" x14ac:dyDescent="0.25">
      <c r="A31" s="1" t="s">
        <v>547</v>
      </c>
      <c r="B31" s="2" t="s">
        <v>23</v>
      </c>
      <c r="C31" s="24">
        <v>2250</v>
      </c>
      <c r="D31" s="24">
        <v>1482774900</v>
      </c>
      <c r="E31" s="20">
        <f t="shared" ref="E31:E94" si="1">D31/C31</f>
        <v>659011.06666666665</v>
      </c>
    </row>
    <row r="32" spans="1:5" x14ac:dyDescent="0.25">
      <c r="A32" s="1" t="s">
        <v>549</v>
      </c>
      <c r="B32" s="2" t="s">
        <v>24</v>
      </c>
      <c r="C32" s="24">
        <v>657</v>
      </c>
      <c r="D32" s="24">
        <v>1805618900</v>
      </c>
      <c r="E32" s="20">
        <f t="shared" si="1"/>
        <v>2748278.3866057838</v>
      </c>
    </row>
    <row r="33" spans="1:5" x14ac:dyDescent="0.25">
      <c r="A33" s="1" t="s">
        <v>550</v>
      </c>
      <c r="B33" s="2" t="s">
        <v>25</v>
      </c>
      <c r="C33" s="24">
        <v>6875</v>
      </c>
      <c r="D33" s="24">
        <v>2240220200</v>
      </c>
      <c r="E33" s="20">
        <f t="shared" si="1"/>
        <v>325850.21090909094</v>
      </c>
    </row>
    <row r="34" spans="1:5" x14ac:dyDescent="0.25">
      <c r="A34" s="1" t="s">
        <v>551</v>
      </c>
      <c r="B34" s="2" t="s">
        <v>26</v>
      </c>
      <c r="C34" s="24">
        <v>2021</v>
      </c>
      <c r="D34" s="24">
        <v>530289900</v>
      </c>
      <c r="E34" s="20">
        <f t="shared" si="1"/>
        <v>262389.85650667985</v>
      </c>
    </row>
    <row r="35" spans="1:5" x14ac:dyDescent="0.25">
      <c r="A35" s="1" t="s">
        <v>552</v>
      </c>
      <c r="B35" s="2" t="s">
        <v>27</v>
      </c>
      <c r="C35" s="24">
        <v>1548</v>
      </c>
      <c r="D35" s="24">
        <v>570090500</v>
      </c>
      <c r="E35" s="20">
        <f t="shared" si="1"/>
        <v>368275.51679586561</v>
      </c>
    </row>
    <row r="36" spans="1:5" x14ac:dyDescent="0.25">
      <c r="A36" s="1" t="s">
        <v>553</v>
      </c>
      <c r="B36" s="2" t="s">
        <v>28</v>
      </c>
      <c r="C36" s="24">
        <v>6562</v>
      </c>
      <c r="D36" s="24">
        <v>2333225200</v>
      </c>
      <c r="E36" s="20">
        <f t="shared" si="1"/>
        <v>355566.16885096009</v>
      </c>
    </row>
    <row r="37" spans="1:5" x14ac:dyDescent="0.25">
      <c r="A37" s="1" t="s">
        <v>554</v>
      </c>
      <c r="B37" s="2" t="s">
        <v>29</v>
      </c>
      <c r="C37" s="24">
        <v>2702</v>
      </c>
      <c r="D37" s="24">
        <v>1889784100</v>
      </c>
      <c r="E37" s="20">
        <f t="shared" si="1"/>
        <v>699401.9615099926</v>
      </c>
    </row>
    <row r="38" spans="1:5" x14ac:dyDescent="0.25">
      <c r="A38" s="1" t="s">
        <v>555</v>
      </c>
      <c r="B38" s="2" t="s">
        <v>30</v>
      </c>
      <c r="C38" s="24">
        <v>2775</v>
      </c>
      <c r="D38" s="24">
        <v>1934454200</v>
      </c>
      <c r="E38" s="20">
        <f t="shared" si="1"/>
        <v>697100.61261261266</v>
      </c>
    </row>
    <row r="39" spans="1:5" x14ac:dyDescent="0.25">
      <c r="A39" s="1" t="s">
        <v>556</v>
      </c>
      <c r="B39" s="2" t="s">
        <v>31</v>
      </c>
      <c r="C39" s="24">
        <v>1651</v>
      </c>
      <c r="D39" s="24">
        <v>1284770200</v>
      </c>
      <c r="E39" s="20">
        <f t="shared" si="1"/>
        <v>778176.98364627501</v>
      </c>
    </row>
    <row r="40" spans="1:5" x14ac:dyDescent="0.25">
      <c r="A40" s="1" t="s">
        <v>557</v>
      </c>
      <c r="B40" s="2" t="s">
        <v>32</v>
      </c>
      <c r="C40" s="24">
        <v>4972</v>
      </c>
      <c r="D40" s="24">
        <v>1527454240</v>
      </c>
      <c r="E40" s="20">
        <f t="shared" si="1"/>
        <v>307211.23089300079</v>
      </c>
    </row>
    <row r="41" spans="1:5" x14ac:dyDescent="0.25">
      <c r="A41" s="1" t="s">
        <v>558</v>
      </c>
      <c r="B41" s="2" t="s">
        <v>33</v>
      </c>
      <c r="C41" s="24">
        <v>4884</v>
      </c>
      <c r="D41" s="24">
        <v>1608122000</v>
      </c>
      <c r="E41" s="20">
        <f t="shared" si="1"/>
        <v>329263.30876330874</v>
      </c>
    </row>
    <row r="42" spans="1:5" x14ac:dyDescent="0.25">
      <c r="A42" s="1" t="s">
        <v>559</v>
      </c>
      <c r="B42" s="2" t="s">
        <v>34</v>
      </c>
      <c r="C42" s="24">
        <v>1961</v>
      </c>
      <c r="D42" s="24">
        <v>701720900</v>
      </c>
      <c r="E42" s="20">
        <f t="shared" si="1"/>
        <v>357838.29678735341</v>
      </c>
    </row>
    <row r="43" spans="1:5" x14ac:dyDescent="0.25">
      <c r="A43" s="1" t="s">
        <v>560</v>
      </c>
      <c r="B43" s="2" t="s">
        <v>35</v>
      </c>
      <c r="C43" s="24">
        <v>3852</v>
      </c>
      <c r="D43" s="24">
        <v>1800727000</v>
      </c>
      <c r="E43" s="20">
        <f t="shared" si="1"/>
        <v>467478.45275181724</v>
      </c>
    </row>
    <row r="44" spans="1:5" x14ac:dyDescent="0.25">
      <c r="A44" s="1" t="s">
        <v>561</v>
      </c>
      <c r="B44" s="2" t="s">
        <v>36</v>
      </c>
      <c r="C44" s="24">
        <v>2322</v>
      </c>
      <c r="D44" s="24">
        <v>1022193400</v>
      </c>
      <c r="E44" s="20">
        <f t="shared" si="1"/>
        <v>440221.1024978467</v>
      </c>
    </row>
    <row r="45" spans="1:5" x14ac:dyDescent="0.25">
      <c r="A45" s="1" t="s">
        <v>562</v>
      </c>
      <c r="B45" s="2" t="s">
        <v>37</v>
      </c>
      <c r="C45" s="24">
        <v>6773</v>
      </c>
      <c r="D45" s="24">
        <v>3147176400</v>
      </c>
      <c r="E45" s="20">
        <f t="shared" si="1"/>
        <v>464665.05241399677</v>
      </c>
    </row>
    <row r="46" spans="1:5" x14ac:dyDescent="0.25">
      <c r="A46" s="1" t="s">
        <v>563</v>
      </c>
      <c r="B46" s="2" t="s">
        <v>38</v>
      </c>
      <c r="C46" s="24">
        <v>1930</v>
      </c>
      <c r="D46" s="24">
        <v>2520047800</v>
      </c>
      <c r="E46" s="20">
        <f t="shared" si="1"/>
        <v>1305724.2487046632</v>
      </c>
    </row>
    <row r="47" spans="1:5" x14ac:dyDescent="0.25">
      <c r="A47" s="1" t="s">
        <v>564</v>
      </c>
      <c r="B47" s="2" t="s">
        <v>39</v>
      </c>
      <c r="C47" s="24">
        <v>10199</v>
      </c>
      <c r="D47" s="24">
        <v>3352911500</v>
      </c>
      <c r="E47" s="20">
        <f t="shared" si="1"/>
        <v>328749.04402392393</v>
      </c>
    </row>
    <row r="48" spans="1:5" x14ac:dyDescent="0.25">
      <c r="A48" s="1" t="s">
        <v>565</v>
      </c>
      <c r="B48" s="2" t="s">
        <v>40</v>
      </c>
      <c r="C48" s="24">
        <v>2155</v>
      </c>
      <c r="D48" s="24">
        <v>645570766</v>
      </c>
      <c r="E48" s="20">
        <f t="shared" si="1"/>
        <v>299568.80092807423</v>
      </c>
    </row>
    <row r="49" spans="1:5" x14ac:dyDescent="0.25">
      <c r="A49" s="1" t="s">
        <v>566</v>
      </c>
      <c r="B49" s="2" t="s">
        <v>41</v>
      </c>
      <c r="C49" s="24">
        <v>8286</v>
      </c>
      <c r="D49" s="24">
        <v>3842525600</v>
      </c>
      <c r="E49" s="20">
        <f t="shared" si="1"/>
        <v>463737.09872073377</v>
      </c>
    </row>
    <row r="50" spans="1:5" x14ac:dyDescent="0.25">
      <c r="A50" s="1" t="s">
        <v>567</v>
      </c>
      <c r="B50" s="2" t="s">
        <v>42</v>
      </c>
      <c r="C50" s="24">
        <v>3461</v>
      </c>
      <c r="D50" s="24">
        <v>3677438100</v>
      </c>
      <c r="E50" s="20">
        <f t="shared" si="1"/>
        <v>1062536.2900895695</v>
      </c>
    </row>
    <row r="51" spans="1:5" x14ac:dyDescent="0.25">
      <c r="A51" s="1" t="s">
        <v>568</v>
      </c>
      <c r="B51" s="2" t="s">
        <v>43</v>
      </c>
      <c r="C51" s="24">
        <v>5646</v>
      </c>
      <c r="D51" s="24">
        <v>1596281400</v>
      </c>
      <c r="E51" s="20">
        <f t="shared" si="1"/>
        <v>282727.84272051009</v>
      </c>
    </row>
    <row r="52" spans="1:5" x14ac:dyDescent="0.25">
      <c r="A52" s="1" t="s">
        <v>569</v>
      </c>
      <c r="B52" s="2" t="s">
        <v>44</v>
      </c>
      <c r="C52" s="24">
        <v>3874</v>
      </c>
      <c r="D52" s="24">
        <v>2181719500</v>
      </c>
      <c r="E52" s="20">
        <f t="shared" si="1"/>
        <v>563169.72121837898</v>
      </c>
    </row>
    <row r="53" spans="1:5" x14ac:dyDescent="0.25">
      <c r="A53" s="1" t="s">
        <v>570</v>
      </c>
      <c r="B53" s="2" t="s">
        <v>45</v>
      </c>
      <c r="C53" s="24">
        <v>8035</v>
      </c>
      <c r="D53" s="24">
        <v>1972039200</v>
      </c>
      <c r="E53" s="20">
        <f t="shared" si="1"/>
        <v>245431.13876789049</v>
      </c>
    </row>
    <row r="54" spans="1:5" x14ac:dyDescent="0.25">
      <c r="A54" s="1" t="s">
        <v>572</v>
      </c>
      <c r="B54" s="2" t="s">
        <v>46</v>
      </c>
      <c r="C54" s="24">
        <v>1589</v>
      </c>
      <c r="D54" s="24">
        <v>856504400</v>
      </c>
      <c r="E54" s="20">
        <f t="shared" si="1"/>
        <v>539021.01950912527</v>
      </c>
    </row>
    <row r="55" spans="1:5" x14ac:dyDescent="0.25">
      <c r="A55" s="1" t="s">
        <v>573</v>
      </c>
      <c r="B55" s="2" t="s">
        <v>47</v>
      </c>
      <c r="C55" s="24">
        <v>3335</v>
      </c>
      <c r="D55" s="24">
        <v>1277161100</v>
      </c>
      <c r="E55" s="20">
        <f t="shared" si="1"/>
        <v>382956.85157421289</v>
      </c>
    </row>
    <row r="56" spans="1:5" x14ac:dyDescent="0.25">
      <c r="A56" s="1" t="s">
        <v>574</v>
      </c>
      <c r="B56" s="2" t="s">
        <v>48</v>
      </c>
      <c r="C56" s="24">
        <v>1128</v>
      </c>
      <c r="D56" s="24">
        <v>699524400</v>
      </c>
      <c r="E56" s="20">
        <f t="shared" si="1"/>
        <v>620145.74468085112</v>
      </c>
    </row>
    <row r="57" spans="1:5" x14ac:dyDescent="0.25">
      <c r="A57" s="1" t="s">
        <v>575</v>
      </c>
      <c r="B57" s="2" t="s">
        <v>49</v>
      </c>
      <c r="C57" s="24">
        <v>3299</v>
      </c>
      <c r="D57" s="24">
        <v>1553724000</v>
      </c>
      <c r="E57" s="20">
        <f t="shared" si="1"/>
        <v>470968.17217338586</v>
      </c>
    </row>
    <row r="58" spans="1:5" x14ac:dyDescent="0.25">
      <c r="A58" s="1" t="s">
        <v>576</v>
      </c>
      <c r="B58" s="2" t="s">
        <v>50</v>
      </c>
      <c r="C58" s="24">
        <v>1434</v>
      </c>
      <c r="D58" s="24">
        <v>1094890500</v>
      </c>
      <c r="E58" s="20">
        <f t="shared" si="1"/>
        <v>763521.9665271967</v>
      </c>
    </row>
    <row r="59" spans="1:5" x14ac:dyDescent="0.25">
      <c r="A59" s="1" t="s">
        <v>577</v>
      </c>
      <c r="B59" s="2" t="s">
        <v>51</v>
      </c>
      <c r="C59" s="24">
        <v>2440</v>
      </c>
      <c r="D59" s="24">
        <v>1059436700</v>
      </c>
      <c r="E59" s="20">
        <f t="shared" si="1"/>
        <v>434195.36885245901</v>
      </c>
    </row>
    <row r="60" spans="1:5" x14ac:dyDescent="0.25">
      <c r="A60" s="1" t="s">
        <v>578</v>
      </c>
      <c r="B60" s="2" t="s">
        <v>52</v>
      </c>
      <c r="C60" s="24">
        <v>2230</v>
      </c>
      <c r="D60" s="24">
        <v>624584600</v>
      </c>
      <c r="E60" s="20">
        <f t="shared" si="1"/>
        <v>280082.7802690583</v>
      </c>
    </row>
    <row r="61" spans="1:5" x14ac:dyDescent="0.25">
      <c r="A61" s="1" t="s">
        <v>579</v>
      </c>
      <c r="B61" s="2" t="s">
        <v>53</v>
      </c>
      <c r="C61" s="24">
        <v>4448</v>
      </c>
      <c r="D61" s="24">
        <v>1411145600</v>
      </c>
      <c r="E61" s="20">
        <f t="shared" si="1"/>
        <v>317253.95683453238</v>
      </c>
    </row>
    <row r="62" spans="1:5" x14ac:dyDescent="0.25">
      <c r="A62" s="1" t="s">
        <v>580</v>
      </c>
      <c r="B62" s="2" t="s">
        <v>54</v>
      </c>
      <c r="C62" s="24">
        <v>5123</v>
      </c>
      <c r="D62" s="24">
        <v>1602980300</v>
      </c>
      <c r="E62" s="20">
        <f t="shared" si="1"/>
        <v>312898.750731993</v>
      </c>
    </row>
    <row r="63" spans="1:5" x14ac:dyDescent="0.25">
      <c r="A63" s="1" t="s">
        <v>581</v>
      </c>
      <c r="B63" s="2" t="s">
        <v>55</v>
      </c>
      <c r="C63" s="24">
        <v>9320</v>
      </c>
      <c r="D63" s="24">
        <v>4445649900</v>
      </c>
      <c r="E63" s="20">
        <f t="shared" si="1"/>
        <v>477001.06223175966</v>
      </c>
    </row>
    <row r="64" spans="1:5" x14ac:dyDescent="0.25">
      <c r="A64" s="1" t="s">
        <v>582</v>
      </c>
      <c r="B64" s="2" t="s">
        <v>56</v>
      </c>
      <c r="C64" s="24">
        <v>2739</v>
      </c>
      <c r="D64" s="24">
        <v>876502300</v>
      </c>
      <c r="E64" s="20">
        <f t="shared" si="1"/>
        <v>320008.14165753924</v>
      </c>
    </row>
    <row r="65" spans="1:5" x14ac:dyDescent="0.25">
      <c r="A65" s="1" t="s">
        <v>583</v>
      </c>
      <c r="B65" s="2" t="s">
        <v>57</v>
      </c>
      <c r="C65" s="24">
        <v>2203</v>
      </c>
      <c r="D65" s="24">
        <v>869806700</v>
      </c>
      <c r="E65" s="20">
        <f t="shared" si="1"/>
        <v>394828.27961870178</v>
      </c>
    </row>
    <row r="66" spans="1:5" x14ac:dyDescent="0.25">
      <c r="A66" s="1" t="s">
        <v>584</v>
      </c>
      <c r="B66" s="2" t="s">
        <v>58</v>
      </c>
      <c r="C66" s="24">
        <v>2807</v>
      </c>
      <c r="D66" s="24">
        <v>1463341700</v>
      </c>
      <c r="E66" s="20">
        <f t="shared" si="1"/>
        <v>521318.73886711791</v>
      </c>
    </row>
    <row r="67" spans="1:5" x14ac:dyDescent="0.25">
      <c r="A67" s="1" t="s">
        <v>585</v>
      </c>
      <c r="B67" s="2" t="s">
        <v>59</v>
      </c>
      <c r="C67" s="24">
        <v>596</v>
      </c>
      <c r="D67" s="24">
        <v>201228200</v>
      </c>
      <c r="E67" s="20">
        <f t="shared" si="1"/>
        <v>337631.20805369125</v>
      </c>
    </row>
    <row r="68" spans="1:5" x14ac:dyDescent="0.25">
      <c r="A68" s="1" t="s">
        <v>586</v>
      </c>
      <c r="B68" s="2" t="s">
        <v>60</v>
      </c>
      <c r="C68" s="24">
        <v>4165</v>
      </c>
      <c r="D68" s="24">
        <v>1360700600</v>
      </c>
      <c r="E68" s="20">
        <f t="shared" si="1"/>
        <v>326698.82352941175</v>
      </c>
    </row>
    <row r="69" spans="1:5" x14ac:dyDescent="0.25">
      <c r="A69" s="1" t="s">
        <v>587</v>
      </c>
      <c r="B69" s="2" t="s">
        <v>61</v>
      </c>
      <c r="C69" s="24">
        <v>3730</v>
      </c>
      <c r="D69" s="24">
        <v>1250382300</v>
      </c>
      <c r="E69" s="20">
        <f t="shared" si="1"/>
        <v>335223.13672922255</v>
      </c>
    </row>
    <row r="70" spans="1:5" x14ac:dyDescent="0.25">
      <c r="A70" s="1" t="s">
        <v>588</v>
      </c>
      <c r="B70" s="2" t="s">
        <v>62</v>
      </c>
      <c r="C70" s="24">
        <v>1483</v>
      </c>
      <c r="D70" s="24">
        <v>581350700</v>
      </c>
      <c r="E70" s="20">
        <f t="shared" si="1"/>
        <v>392009.91233985167</v>
      </c>
    </row>
    <row r="71" spans="1:5" x14ac:dyDescent="0.25">
      <c r="A71" s="1" t="s">
        <v>589</v>
      </c>
      <c r="B71" s="2" t="s">
        <v>63</v>
      </c>
      <c r="C71" s="24">
        <v>1813</v>
      </c>
      <c r="D71" s="24">
        <v>999496800</v>
      </c>
      <c r="E71" s="20">
        <f t="shared" si="1"/>
        <v>551294.42912300059</v>
      </c>
    </row>
    <row r="72" spans="1:5" x14ac:dyDescent="0.25">
      <c r="A72" s="1" t="s">
        <v>590</v>
      </c>
      <c r="B72" s="2" t="s">
        <v>64</v>
      </c>
      <c r="C72" s="24">
        <v>4403</v>
      </c>
      <c r="D72" s="24">
        <v>1820367000</v>
      </c>
      <c r="E72" s="20">
        <f t="shared" si="1"/>
        <v>413437.88326141267</v>
      </c>
    </row>
    <row r="73" spans="1:5" x14ac:dyDescent="0.25">
      <c r="A73" s="1" t="s">
        <v>591</v>
      </c>
      <c r="B73" s="2" t="s">
        <v>65</v>
      </c>
      <c r="C73" s="24">
        <v>1956</v>
      </c>
      <c r="D73" s="24">
        <v>1619470800</v>
      </c>
      <c r="E73" s="20">
        <f t="shared" si="1"/>
        <v>827950.30674846622</v>
      </c>
    </row>
    <row r="74" spans="1:5" x14ac:dyDescent="0.25">
      <c r="A74" s="1" t="s">
        <v>592</v>
      </c>
      <c r="B74" s="2" t="s">
        <v>66</v>
      </c>
      <c r="C74" s="24">
        <v>2637</v>
      </c>
      <c r="D74" s="24">
        <v>1439519000</v>
      </c>
      <c r="E74" s="20">
        <f t="shared" si="1"/>
        <v>545892.68107698136</v>
      </c>
    </row>
    <row r="75" spans="1:5" x14ac:dyDescent="0.25">
      <c r="A75" s="1" t="s">
        <v>593</v>
      </c>
      <c r="B75" s="2" t="s">
        <v>67</v>
      </c>
      <c r="C75" s="24">
        <v>3762</v>
      </c>
      <c r="D75" s="24">
        <v>1823466500</v>
      </c>
      <c r="E75" s="20">
        <f t="shared" si="1"/>
        <v>484706.67198298778</v>
      </c>
    </row>
    <row r="76" spans="1:5" x14ac:dyDescent="0.25">
      <c r="A76" s="1" t="s">
        <v>594</v>
      </c>
      <c r="B76" s="2" t="s">
        <v>68</v>
      </c>
      <c r="C76" s="24">
        <v>8127</v>
      </c>
      <c r="D76" s="24">
        <v>4276203047</v>
      </c>
      <c r="E76" s="20">
        <f t="shared" si="1"/>
        <v>526172.39411837084</v>
      </c>
    </row>
    <row r="77" spans="1:5" x14ac:dyDescent="0.25">
      <c r="A77" s="1" t="s">
        <v>595</v>
      </c>
      <c r="B77" s="2" t="s">
        <v>69</v>
      </c>
      <c r="C77" s="24">
        <v>2932</v>
      </c>
      <c r="D77" s="24">
        <v>1389183100</v>
      </c>
      <c r="E77" s="20">
        <f t="shared" si="1"/>
        <v>473800.51159618009</v>
      </c>
    </row>
    <row r="78" spans="1:5" x14ac:dyDescent="0.25">
      <c r="A78" s="1" t="s">
        <v>596</v>
      </c>
      <c r="B78" s="2" t="s">
        <v>70</v>
      </c>
      <c r="C78" s="24">
        <v>5162</v>
      </c>
      <c r="D78" s="24">
        <v>2700422800</v>
      </c>
      <c r="E78" s="20">
        <f t="shared" si="1"/>
        <v>523134.98643936461</v>
      </c>
    </row>
    <row r="79" spans="1:5" x14ac:dyDescent="0.25">
      <c r="A79" s="1" t="s">
        <v>597</v>
      </c>
      <c r="B79" s="2" t="s">
        <v>71</v>
      </c>
      <c r="C79" s="24">
        <v>2512</v>
      </c>
      <c r="D79" s="24">
        <v>982878900</v>
      </c>
      <c r="E79" s="20">
        <f t="shared" si="1"/>
        <v>391273.44745222927</v>
      </c>
    </row>
    <row r="80" spans="1:5" x14ac:dyDescent="0.25">
      <c r="A80" s="1" t="s">
        <v>598</v>
      </c>
      <c r="B80" s="2" t="s">
        <v>72</v>
      </c>
      <c r="C80" s="24">
        <v>2849</v>
      </c>
      <c r="D80" s="24">
        <v>766419400</v>
      </c>
      <c r="E80" s="20">
        <f t="shared" si="1"/>
        <v>269013.47841347841</v>
      </c>
    </row>
    <row r="81" spans="1:5" x14ac:dyDescent="0.25">
      <c r="A81" s="1" t="s">
        <v>599</v>
      </c>
      <c r="B81" s="2" t="s">
        <v>73</v>
      </c>
      <c r="C81" s="24">
        <v>7419</v>
      </c>
      <c r="D81" s="24">
        <v>5198029600</v>
      </c>
      <c r="E81" s="20">
        <f t="shared" si="1"/>
        <v>700637.49831513676</v>
      </c>
    </row>
    <row r="82" spans="1:5" x14ac:dyDescent="0.25">
      <c r="A82" s="1" t="s">
        <v>600</v>
      </c>
      <c r="B82" s="2" t="s">
        <v>74</v>
      </c>
      <c r="C82" s="24">
        <v>3230</v>
      </c>
      <c r="D82" s="24">
        <v>1250423299</v>
      </c>
      <c r="E82" s="20">
        <f t="shared" si="1"/>
        <v>387127.95634674921</v>
      </c>
    </row>
    <row r="83" spans="1:5" x14ac:dyDescent="0.25">
      <c r="A83" s="1" t="s">
        <v>601</v>
      </c>
      <c r="B83" s="2" t="s">
        <v>75</v>
      </c>
      <c r="C83" s="24">
        <v>3348</v>
      </c>
      <c r="D83" s="24">
        <v>1981135500</v>
      </c>
      <c r="E83" s="20">
        <f t="shared" si="1"/>
        <v>591737.00716845877</v>
      </c>
    </row>
    <row r="84" spans="1:5" x14ac:dyDescent="0.25">
      <c r="A84" s="1" t="s">
        <v>602</v>
      </c>
      <c r="B84" s="2" t="s">
        <v>76</v>
      </c>
      <c r="C84" s="24">
        <v>1809</v>
      </c>
      <c r="D84" s="24">
        <v>597064400</v>
      </c>
      <c r="E84" s="20">
        <f t="shared" si="1"/>
        <v>330052.18352681038</v>
      </c>
    </row>
    <row r="85" spans="1:5" x14ac:dyDescent="0.25">
      <c r="A85" s="1" t="s">
        <v>603</v>
      </c>
      <c r="B85" s="2" t="s">
        <v>77</v>
      </c>
      <c r="C85" s="24">
        <v>71</v>
      </c>
      <c r="D85" s="24">
        <v>112226940</v>
      </c>
      <c r="E85" s="20">
        <f t="shared" si="1"/>
        <v>1580661.1267605633</v>
      </c>
    </row>
    <row r="86" spans="1:5" x14ac:dyDescent="0.25">
      <c r="A86" s="1" t="s">
        <v>604</v>
      </c>
      <c r="B86" s="2" t="s">
        <v>78</v>
      </c>
      <c r="C86" s="24">
        <v>5015</v>
      </c>
      <c r="D86" s="24">
        <v>2157806300</v>
      </c>
      <c r="E86" s="20">
        <f t="shared" si="1"/>
        <v>430270.4486540379</v>
      </c>
    </row>
    <row r="87" spans="1:5" x14ac:dyDescent="0.25">
      <c r="A87" s="1" t="s">
        <v>605</v>
      </c>
      <c r="B87" s="2" t="s">
        <v>79</v>
      </c>
      <c r="C87" s="24">
        <v>4136</v>
      </c>
      <c r="D87" s="24">
        <v>1392621000</v>
      </c>
      <c r="E87" s="20">
        <f t="shared" si="1"/>
        <v>336707.20502901357</v>
      </c>
    </row>
    <row r="88" spans="1:5" x14ac:dyDescent="0.25">
      <c r="A88" s="1" t="s">
        <v>606</v>
      </c>
      <c r="B88" s="2" t="s">
        <v>80</v>
      </c>
      <c r="C88" s="24">
        <v>1288</v>
      </c>
      <c r="D88" s="24">
        <v>2439687600</v>
      </c>
      <c r="E88" s="20">
        <f t="shared" si="1"/>
        <v>1894167.3913043479</v>
      </c>
    </row>
    <row r="89" spans="1:5" x14ac:dyDescent="0.25">
      <c r="A89" s="1" t="s">
        <v>607</v>
      </c>
      <c r="B89" s="2" t="s">
        <v>81</v>
      </c>
      <c r="C89" s="24">
        <v>518</v>
      </c>
      <c r="D89" s="24">
        <v>179077000</v>
      </c>
      <c r="E89" s="20">
        <f t="shared" si="1"/>
        <v>345708.4942084942</v>
      </c>
    </row>
    <row r="90" spans="1:5" x14ac:dyDescent="0.25">
      <c r="A90" s="1" t="s">
        <v>608</v>
      </c>
      <c r="B90" s="2" t="s">
        <v>82</v>
      </c>
      <c r="C90" s="24">
        <v>11095</v>
      </c>
      <c r="D90" s="24">
        <v>4241567100</v>
      </c>
      <c r="E90" s="20">
        <f t="shared" si="1"/>
        <v>382295.36728255969</v>
      </c>
    </row>
    <row r="91" spans="1:5" x14ac:dyDescent="0.25">
      <c r="A91" s="1" t="s">
        <v>609</v>
      </c>
      <c r="B91" s="2" t="s">
        <v>83</v>
      </c>
      <c r="C91" s="24">
        <v>4470</v>
      </c>
      <c r="D91" s="24">
        <v>3658491300</v>
      </c>
      <c r="E91" s="20">
        <f t="shared" si="1"/>
        <v>818454.42953020136</v>
      </c>
    </row>
    <row r="92" spans="1:5" x14ac:dyDescent="0.25">
      <c r="A92" s="1" t="s">
        <v>610</v>
      </c>
      <c r="B92" s="2" t="s">
        <v>84</v>
      </c>
      <c r="C92" s="24">
        <v>7</v>
      </c>
      <c r="D92" s="24">
        <v>1248800</v>
      </c>
      <c r="E92" s="20">
        <f t="shared" si="1"/>
        <v>178400</v>
      </c>
    </row>
    <row r="93" spans="1:5" x14ac:dyDescent="0.25">
      <c r="A93" s="1" t="s">
        <v>611</v>
      </c>
      <c r="B93" s="2" t="s">
        <v>85</v>
      </c>
      <c r="C93" s="24">
        <v>2626</v>
      </c>
      <c r="D93" s="24">
        <v>2049711200</v>
      </c>
      <c r="E93" s="20">
        <f t="shared" si="1"/>
        <v>780545.01142421935</v>
      </c>
    </row>
    <row r="94" spans="1:5" x14ac:dyDescent="0.25">
      <c r="A94" s="1" t="s">
        <v>612</v>
      </c>
      <c r="B94" s="2" t="s">
        <v>86</v>
      </c>
      <c r="C94" s="24">
        <v>3388</v>
      </c>
      <c r="D94" s="24">
        <v>1414823500</v>
      </c>
      <c r="E94" s="20">
        <f t="shared" si="1"/>
        <v>417598.43565525382</v>
      </c>
    </row>
    <row r="95" spans="1:5" x14ac:dyDescent="0.25">
      <c r="A95" s="1" t="s">
        <v>613</v>
      </c>
      <c r="B95" s="2" t="s">
        <v>87</v>
      </c>
      <c r="C95" s="24">
        <v>2173</v>
      </c>
      <c r="D95" s="24">
        <v>677665000</v>
      </c>
      <c r="E95" s="20">
        <f t="shared" ref="E95:E101" si="2">D95/C95</f>
        <v>311856.87988955359</v>
      </c>
    </row>
    <row r="96" spans="1:5" x14ac:dyDescent="0.25">
      <c r="A96" s="1" t="s">
        <v>614</v>
      </c>
      <c r="B96" s="2" t="s">
        <v>88</v>
      </c>
      <c r="C96" s="24">
        <v>3368</v>
      </c>
      <c r="D96" s="24">
        <v>1564636800</v>
      </c>
      <c r="E96" s="20">
        <f t="shared" si="2"/>
        <v>464559.61995249405</v>
      </c>
    </row>
    <row r="97" spans="1:5" x14ac:dyDescent="0.25">
      <c r="A97" s="1" t="s">
        <v>615</v>
      </c>
      <c r="B97" s="2" t="s">
        <v>89</v>
      </c>
      <c r="C97" s="24">
        <v>3107</v>
      </c>
      <c r="D97" s="24">
        <v>1300533900</v>
      </c>
      <c r="E97" s="20">
        <f t="shared" si="2"/>
        <v>418581.87962664949</v>
      </c>
    </row>
    <row r="98" spans="1:5" x14ac:dyDescent="0.25">
      <c r="A98" s="1" t="s">
        <v>616</v>
      </c>
      <c r="B98" s="2" t="s">
        <v>90</v>
      </c>
      <c r="C98" s="24">
        <v>1915</v>
      </c>
      <c r="D98" s="24">
        <v>1441344500</v>
      </c>
      <c r="E98" s="20">
        <f t="shared" si="2"/>
        <v>752660.31331592693</v>
      </c>
    </row>
    <row r="99" spans="1:5" x14ac:dyDescent="0.25">
      <c r="A99" s="1" t="s">
        <v>617</v>
      </c>
      <c r="B99" s="2" t="s">
        <v>91</v>
      </c>
      <c r="C99" s="24">
        <v>2866</v>
      </c>
      <c r="D99" s="24">
        <v>1003027300</v>
      </c>
      <c r="E99" s="20">
        <f t="shared" si="2"/>
        <v>349974.63363572926</v>
      </c>
    </row>
    <row r="100" spans="1:5" x14ac:dyDescent="0.25">
      <c r="A100" s="1" t="s">
        <v>618</v>
      </c>
      <c r="B100" s="2" t="s">
        <v>92</v>
      </c>
      <c r="C100" s="24">
        <v>5542</v>
      </c>
      <c r="D100" s="24">
        <v>4362084500</v>
      </c>
      <c r="E100" s="20">
        <f t="shared" si="2"/>
        <v>787095.72356549976</v>
      </c>
    </row>
    <row r="101" spans="1:5" x14ac:dyDescent="0.25">
      <c r="A101" s="6"/>
      <c r="B101" s="8" t="s">
        <v>571</v>
      </c>
      <c r="C101" s="22">
        <f>SUM(C31:C100)</f>
        <v>251004</v>
      </c>
      <c r="D101" s="22">
        <f>SUM(D31:D100)</f>
        <v>119736702792</v>
      </c>
      <c r="E101" s="22">
        <f t="shared" si="2"/>
        <v>477031.0544533155</v>
      </c>
    </row>
    <row r="102" spans="1:5" x14ac:dyDescent="0.25">
      <c r="A102" s="11"/>
      <c r="B102" s="11"/>
      <c r="C102" s="20"/>
      <c r="D102" s="20"/>
      <c r="E102" s="22"/>
    </row>
    <row r="103" spans="1:5" x14ac:dyDescent="0.25">
      <c r="A103" s="12" t="s">
        <v>550</v>
      </c>
      <c r="B103" s="12" t="s">
        <v>619</v>
      </c>
      <c r="C103" s="20"/>
      <c r="D103" s="20"/>
      <c r="E103" s="22"/>
    </row>
    <row r="104" spans="1:5" x14ac:dyDescent="0.25">
      <c r="A104" s="1" t="s">
        <v>547</v>
      </c>
      <c r="B104" s="2" t="s">
        <v>93</v>
      </c>
      <c r="C104" s="24">
        <v>558</v>
      </c>
      <c r="D104" s="24">
        <v>123645300</v>
      </c>
      <c r="E104" s="20">
        <f t="shared" ref="E104:E144" si="3">D104/C104</f>
        <v>221586.55913978495</v>
      </c>
    </row>
    <row r="105" spans="1:5" x14ac:dyDescent="0.25">
      <c r="A105" s="1" t="s">
        <v>549</v>
      </c>
      <c r="B105" s="2" t="s">
        <v>94</v>
      </c>
      <c r="C105" s="24">
        <v>858</v>
      </c>
      <c r="D105" s="24">
        <v>107857700</v>
      </c>
      <c r="E105" s="20">
        <f t="shared" si="3"/>
        <v>125708.27505827506</v>
      </c>
    </row>
    <row r="106" spans="1:5" x14ac:dyDescent="0.25">
      <c r="A106" s="1" t="s">
        <v>550</v>
      </c>
      <c r="B106" s="2" t="s">
        <v>95</v>
      </c>
      <c r="C106" s="24">
        <v>1198</v>
      </c>
      <c r="D106" s="24">
        <v>241903400</v>
      </c>
      <c r="E106" s="20">
        <f t="shared" si="3"/>
        <v>201922.70450751254</v>
      </c>
    </row>
    <row r="107" spans="1:5" x14ac:dyDescent="0.25">
      <c r="A107" s="1" t="s">
        <v>551</v>
      </c>
      <c r="B107" s="2" t="s">
        <v>96</v>
      </c>
      <c r="C107" s="24">
        <v>3557</v>
      </c>
      <c r="D107" s="24">
        <v>859935373</v>
      </c>
      <c r="E107" s="20">
        <f t="shared" si="3"/>
        <v>241758.60922125386</v>
      </c>
    </row>
    <row r="108" spans="1:5" x14ac:dyDescent="0.25">
      <c r="A108" s="1" t="s">
        <v>552</v>
      </c>
      <c r="B108" s="2" t="s">
        <v>97</v>
      </c>
      <c r="C108" s="24">
        <v>3188</v>
      </c>
      <c r="D108" s="24">
        <v>441962800</v>
      </c>
      <c r="E108" s="20">
        <f t="shared" si="3"/>
        <v>138633.24968632372</v>
      </c>
    </row>
    <row r="109" spans="1:5" x14ac:dyDescent="0.25">
      <c r="A109" s="1" t="s">
        <v>553</v>
      </c>
      <c r="B109" s="2" t="s">
        <v>98</v>
      </c>
      <c r="C109" s="24">
        <v>6912</v>
      </c>
      <c r="D109" s="24">
        <v>1619864700</v>
      </c>
      <c r="E109" s="20">
        <f t="shared" si="3"/>
        <v>234355.42534722222</v>
      </c>
    </row>
    <row r="110" spans="1:5" x14ac:dyDescent="0.25">
      <c r="A110" s="1" t="s">
        <v>554</v>
      </c>
      <c r="B110" s="2" t="s">
        <v>99</v>
      </c>
      <c r="C110" s="24">
        <v>1907</v>
      </c>
      <c r="D110" s="24">
        <v>744481500</v>
      </c>
      <c r="E110" s="20">
        <f t="shared" si="3"/>
        <v>390394.07446250657</v>
      </c>
    </row>
    <row r="111" spans="1:5" x14ac:dyDescent="0.25">
      <c r="A111" s="1" t="s">
        <v>555</v>
      </c>
      <c r="B111" s="2" t="s">
        <v>100</v>
      </c>
      <c r="C111" s="24">
        <v>5778</v>
      </c>
      <c r="D111" s="24">
        <v>1342244300</v>
      </c>
      <c r="E111" s="20">
        <f t="shared" si="3"/>
        <v>232302.57874697127</v>
      </c>
    </row>
    <row r="112" spans="1:5" x14ac:dyDescent="0.25">
      <c r="A112" s="1" t="s">
        <v>556</v>
      </c>
      <c r="B112" s="2" t="s">
        <v>101</v>
      </c>
      <c r="C112" s="24">
        <v>1789</v>
      </c>
      <c r="D112" s="24">
        <v>339208800</v>
      </c>
      <c r="E112" s="20">
        <f t="shared" si="3"/>
        <v>189608.04918949134</v>
      </c>
    </row>
    <row r="113" spans="1:5" x14ac:dyDescent="0.25">
      <c r="A113" s="1" t="s">
        <v>557</v>
      </c>
      <c r="B113" s="2" t="s">
        <v>102</v>
      </c>
      <c r="C113" s="24">
        <v>5155</v>
      </c>
      <c r="D113" s="24">
        <v>1085332300</v>
      </c>
      <c r="E113" s="20">
        <f t="shared" si="3"/>
        <v>210539.72841901067</v>
      </c>
    </row>
    <row r="114" spans="1:5" x14ac:dyDescent="0.25">
      <c r="A114" s="1" t="s">
        <v>558</v>
      </c>
      <c r="B114" s="2" t="s">
        <v>103</v>
      </c>
      <c r="C114" s="24">
        <v>1652</v>
      </c>
      <c r="D114" s="24">
        <v>365338500</v>
      </c>
      <c r="E114" s="20">
        <f t="shared" si="3"/>
        <v>221149.21307506054</v>
      </c>
    </row>
    <row r="115" spans="1:5" x14ac:dyDescent="0.25">
      <c r="A115" s="1" t="s">
        <v>559</v>
      </c>
      <c r="B115" s="2" t="s">
        <v>104</v>
      </c>
      <c r="C115" s="24">
        <v>2425</v>
      </c>
      <c r="D115" s="24">
        <v>455412000</v>
      </c>
      <c r="E115" s="20">
        <f t="shared" si="3"/>
        <v>187798.76288659795</v>
      </c>
    </row>
    <row r="116" spans="1:5" x14ac:dyDescent="0.25">
      <c r="A116" s="1" t="s">
        <v>560</v>
      </c>
      <c r="B116" s="2" t="s">
        <v>105</v>
      </c>
      <c r="C116" s="24">
        <v>15443</v>
      </c>
      <c r="D116" s="24">
        <v>4177280450</v>
      </c>
      <c r="E116" s="20">
        <f t="shared" si="3"/>
        <v>270496.69429514988</v>
      </c>
    </row>
    <row r="117" spans="1:5" x14ac:dyDescent="0.25">
      <c r="A117" s="1" t="s">
        <v>561</v>
      </c>
      <c r="B117" s="2" t="s">
        <v>106</v>
      </c>
      <c r="C117" s="24">
        <v>203</v>
      </c>
      <c r="D117" s="24">
        <v>38704900</v>
      </c>
      <c r="E117" s="20">
        <f t="shared" si="3"/>
        <v>190664.53201970443</v>
      </c>
    </row>
    <row r="118" spans="1:5" x14ac:dyDescent="0.25">
      <c r="A118" s="1" t="s">
        <v>562</v>
      </c>
      <c r="B118" s="2" t="s">
        <v>107</v>
      </c>
      <c r="C118" s="24">
        <v>4643</v>
      </c>
      <c r="D118" s="24">
        <v>1018588400</v>
      </c>
      <c r="E118" s="20">
        <f t="shared" si="3"/>
        <v>219381.52056859789</v>
      </c>
    </row>
    <row r="119" spans="1:5" x14ac:dyDescent="0.25">
      <c r="A119" s="1" t="s">
        <v>563</v>
      </c>
      <c r="B119" s="2" t="s">
        <v>108</v>
      </c>
      <c r="C119" s="24">
        <v>2225</v>
      </c>
      <c r="D119" s="24">
        <v>621379600</v>
      </c>
      <c r="E119" s="20">
        <f t="shared" si="3"/>
        <v>279271.73033707862</v>
      </c>
    </row>
    <row r="120" spans="1:5" x14ac:dyDescent="0.25">
      <c r="A120" s="1" t="s">
        <v>564</v>
      </c>
      <c r="B120" s="2" t="s">
        <v>109</v>
      </c>
      <c r="C120" s="24">
        <v>3769</v>
      </c>
      <c r="D120" s="24">
        <v>1135150300</v>
      </c>
      <c r="E120" s="20">
        <f t="shared" si="3"/>
        <v>301180.76412841602</v>
      </c>
    </row>
    <row r="121" spans="1:5" x14ac:dyDescent="0.25">
      <c r="A121" s="1" t="s">
        <v>565</v>
      </c>
      <c r="B121" s="2" t="s">
        <v>110</v>
      </c>
      <c r="C121" s="24">
        <v>3546</v>
      </c>
      <c r="D121" s="24">
        <v>886233400</v>
      </c>
      <c r="E121" s="20">
        <f t="shared" si="3"/>
        <v>249924.81669486745</v>
      </c>
    </row>
    <row r="122" spans="1:5" x14ac:dyDescent="0.25">
      <c r="A122" s="1" t="s">
        <v>566</v>
      </c>
      <c r="B122" s="2" t="s">
        <v>111</v>
      </c>
      <c r="C122" s="24">
        <v>4706</v>
      </c>
      <c r="D122" s="24">
        <v>747848330</v>
      </c>
      <c r="E122" s="20">
        <f t="shared" si="3"/>
        <v>158913.79728006799</v>
      </c>
    </row>
    <row r="123" spans="1:5" x14ac:dyDescent="0.25">
      <c r="A123" s="1" t="s">
        <v>567</v>
      </c>
      <c r="B123" s="2" t="s">
        <v>112</v>
      </c>
      <c r="C123" s="24">
        <v>8212</v>
      </c>
      <c r="D123" s="24">
        <v>2679653200</v>
      </c>
      <c r="E123" s="20">
        <f t="shared" si="3"/>
        <v>326309.44958597177</v>
      </c>
    </row>
    <row r="124" spans="1:5" x14ac:dyDescent="0.25">
      <c r="A124" s="1" t="s">
        <v>568</v>
      </c>
      <c r="B124" s="2" t="s">
        <v>113</v>
      </c>
      <c r="C124" s="24">
        <v>1543</v>
      </c>
      <c r="D124" s="24">
        <v>440576900</v>
      </c>
      <c r="E124" s="20">
        <f t="shared" si="3"/>
        <v>285532.66364225536</v>
      </c>
    </row>
    <row r="125" spans="1:5" x14ac:dyDescent="0.25">
      <c r="A125" s="1" t="s">
        <v>569</v>
      </c>
      <c r="B125" s="2" t="s">
        <v>114</v>
      </c>
      <c r="C125" s="24">
        <v>6721</v>
      </c>
      <c r="D125" s="24">
        <v>3039558200</v>
      </c>
      <c r="E125" s="20">
        <f t="shared" si="3"/>
        <v>452247.90953727125</v>
      </c>
    </row>
    <row r="126" spans="1:5" x14ac:dyDescent="0.25">
      <c r="A126" s="1" t="s">
        <v>570</v>
      </c>
      <c r="B126" s="2" t="s">
        <v>115</v>
      </c>
      <c r="C126" s="24">
        <v>2943</v>
      </c>
      <c r="D126" s="24">
        <v>504134200</v>
      </c>
      <c r="E126" s="20">
        <f t="shared" si="3"/>
        <v>171299.42235813796</v>
      </c>
    </row>
    <row r="127" spans="1:5" x14ac:dyDescent="0.25">
      <c r="A127" s="1" t="s">
        <v>572</v>
      </c>
      <c r="B127" s="2" t="s">
        <v>116</v>
      </c>
      <c r="C127" s="24">
        <v>16424</v>
      </c>
      <c r="D127" s="24">
        <v>3901682700</v>
      </c>
      <c r="E127" s="20">
        <f t="shared" si="3"/>
        <v>237559.8331709693</v>
      </c>
    </row>
    <row r="128" spans="1:5" x14ac:dyDescent="0.25">
      <c r="A128" s="1" t="s">
        <v>573</v>
      </c>
      <c r="B128" s="2" t="s">
        <v>117</v>
      </c>
      <c r="C128" s="24">
        <v>286</v>
      </c>
      <c r="D128" s="24">
        <v>50528600</v>
      </c>
      <c r="E128" s="20">
        <f t="shared" si="3"/>
        <v>176673.42657342658</v>
      </c>
    </row>
    <row r="129" spans="1:5" x14ac:dyDescent="0.25">
      <c r="A129" s="1" t="s">
        <v>574</v>
      </c>
      <c r="B129" s="2" t="s">
        <v>118</v>
      </c>
      <c r="C129" s="24">
        <v>1074</v>
      </c>
      <c r="D129" s="24">
        <v>339105400</v>
      </c>
      <c r="E129" s="20">
        <f t="shared" si="3"/>
        <v>315740.59590316575</v>
      </c>
    </row>
    <row r="130" spans="1:5" x14ac:dyDescent="0.25">
      <c r="A130" s="1" t="s">
        <v>575</v>
      </c>
      <c r="B130" s="2" t="s">
        <v>119</v>
      </c>
      <c r="C130" s="24">
        <v>2768</v>
      </c>
      <c r="D130" s="24">
        <v>408349375</v>
      </c>
      <c r="E130" s="20">
        <f t="shared" si="3"/>
        <v>147525.06322254337</v>
      </c>
    </row>
    <row r="131" spans="1:5" x14ac:dyDescent="0.25">
      <c r="A131" s="1" t="s">
        <v>576</v>
      </c>
      <c r="B131" s="2" t="s">
        <v>120</v>
      </c>
      <c r="C131" s="24">
        <v>461</v>
      </c>
      <c r="D131" s="24">
        <v>85205900</v>
      </c>
      <c r="E131" s="20">
        <f t="shared" si="3"/>
        <v>184828.4164859002</v>
      </c>
    </row>
    <row r="132" spans="1:5" x14ac:dyDescent="0.25">
      <c r="A132" s="1" t="s">
        <v>577</v>
      </c>
      <c r="B132" s="2" t="s">
        <v>121</v>
      </c>
      <c r="C132" s="24">
        <v>8110</v>
      </c>
      <c r="D132" s="24">
        <v>1335034300</v>
      </c>
      <c r="E132" s="20">
        <f t="shared" si="3"/>
        <v>164615.81997533908</v>
      </c>
    </row>
    <row r="133" spans="1:5" x14ac:dyDescent="0.25">
      <c r="A133" s="1" t="s">
        <v>578</v>
      </c>
      <c r="B133" s="2" t="s">
        <v>122</v>
      </c>
      <c r="C133" s="24">
        <v>2446</v>
      </c>
      <c r="D133" s="24">
        <v>369819350</v>
      </c>
      <c r="E133" s="20">
        <f t="shared" si="3"/>
        <v>151193.52003270647</v>
      </c>
    </row>
    <row r="134" spans="1:5" x14ac:dyDescent="0.25">
      <c r="A134" s="1" t="s">
        <v>579</v>
      </c>
      <c r="B134" s="2" t="s">
        <v>123</v>
      </c>
      <c r="C134" s="24">
        <v>883</v>
      </c>
      <c r="D134" s="24">
        <v>217984300</v>
      </c>
      <c r="E134" s="20">
        <f t="shared" si="3"/>
        <v>246867.83691959229</v>
      </c>
    </row>
    <row r="135" spans="1:5" x14ac:dyDescent="0.25">
      <c r="A135" s="1" t="s">
        <v>580</v>
      </c>
      <c r="B135" s="2" t="s">
        <v>124</v>
      </c>
      <c r="C135" s="24">
        <v>2049</v>
      </c>
      <c r="D135" s="24">
        <v>632079500</v>
      </c>
      <c r="E135" s="20">
        <f t="shared" si="3"/>
        <v>308481.94241093216</v>
      </c>
    </row>
    <row r="136" spans="1:5" x14ac:dyDescent="0.25">
      <c r="A136" s="1" t="s">
        <v>581</v>
      </c>
      <c r="B136" s="2" t="s">
        <v>125</v>
      </c>
      <c r="C136" s="24">
        <v>4605</v>
      </c>
      <c r="D136" s="24">
        <v>885163600</v>
      </c>
      <c r="E136" s="20">
        <f t="shared" si="3"/>
        <v>192217.93702497287</v>
      </c>
    </row>
    <row r="137" spans="1:5" x14ac:dyDescent="0.25">
      <c r="A137" s="1" t="s">
        <v>582</v>
      </c>
      <c r="B137" s="2" t="s">
        <v>126</v>
      </c>
      <c r="C137" s="24">
        <v>1198</v>
      </c>
      <c r="D137" s="24">
        <v>329941400</v>
      </c>
      <c r="E137" s="20">
        <f t="shared" si="3"/>
        <v>275410.18363939901</v>
      </c>
    </row>
    <row r="138" spans="1:5" x14ac:dyDescent="0.25">
      <c r="A138" s="1" t="s">
        <v>583</v>
      </c>
      <c r="B138" s="2" t="s">
        <v>127</v>
      </c>
      <c r="C138" s="24">
        <v>2375</v>
      </c>
      <c r="D138" s="24">
        <v>627535300</v>
      </c>
      <c r="E138" s="20">
        <f t="shared" si="3"/>
        <v>264225.38947368419</v>
      </c>
    </row>
    <row r="139" spans="1:5" x14ac:dyDescent="0.25">
      <c r="A139" s="1" t="s">
        <v>584</v>
      </c>
      <c r="B139" s="2" t="s">
        <v>88</v>
      </c>
      <c r="C139" s="24">
        <v>322</v>
      </c>
      <c r="D139" s="24">
        <v>75386350</v>
      </c>
      <c r="E139" s="20">
        <f t="shared" si="3"/>
        <v>234119.09937888198</v>
      </c>
    </row>
    <row r="140" spans="1:5" x14ac:dyDescent="0.25">
      <c r="A140" s="1" t="s">
        <v>585</v>
      </c>
      <c r="B140" s="2" t="s">
        <v>128</v>
      </c>
      <c r="C140" s="24">
        <v>3185</v>
      </c>
      <c r="D140" s="24">
        <v>767709700</v>
      </c>
      <c r="E140" s="20">
        <f t="shared" si="3"/>
        <v>241039.15227629512</v>
      </c>
    </row>
    <row r="141" spans="1:5" x14ac:dyDescent="0.25">
      <c r="A141" s="1" t="s">
        <v>586</v>
      </c>
      <c r="B141" s="2" t="s">
        <v>129</v>
      </c>
      <c r="C141" s="24">
        <v>10780</v>
      </c>
      <c r="D141" s="24">
        <v>1692872100</v>
      </c>
      <c r="E141" s="20">
        <f t="shared" si="3"/>
        <v>157038.22820037106</v>
      </c>
    </row>
    <row r="142" spans="1:5" x14ac:dyDescent="0.25">
      <c r="A142" s="1" t="s">
        <v>587</v>
      </c>
      <c r="B142" s="2" t="s">
        <v>130</v>
      </c>
      <c r="C142" s="24">
        <v>519</v>
      </c>
      <c r="D142" s="24">
        <v>133328400</v>
      </c>
      <c r="E142" s="20">
        <f t="shared" si="3"/>
        <v>256894.79768786128</v>
      </c>
    </row>
    <row r="143" spans="1:5" x14ac:dyDescent="0.25">
      <c r="A143" s="1" t="s">
        <v>588</v>
      </c>
      <c r="B143" s="2" t="s">
        <v>131</v>
      </c>
      <c r="C143" s="24">
        <v>131</v>
      </c>
      <c r="D143" s="24">
        <v>19954500</v>
      </c>
      <c r="E143" s="20">
        <f t="shared" si="3"/>
        <v>152324.42748091603</v>
      </c>
    </row>
    <row r="144" spans="1:5" x14ac:dyDescent="0.25">
      <c r="A144" s="5"/>
      <c r="B144" s="12" t="s">
        <v>619</v>
      </c>
      <c r="C144" s="22">
        <f>SUM(C104:C143)</f>
        <v>146547</v>
      </c>
      <c r="D144" s="22">
        <f>SUM(D104:D143)</f>
        <v>34887975328</v>
      </c>
      <c r="E144" s="22">
        <f t="shared" si="3"/>
        <v>238066.7999208445</v>
      </c>
    </row>
    <row r="145" spans="1:5" x14ac:dyDescent="0.25">
      <c r="A145" s="11"/>
      <c r="B145" s="11"/>
      <c r="C145" s="20"/>
      <c r="D145" s="20"/>
      <c r="E145" s="20"/>
    </row>
    <row r="146" spans="1:5" x14ac:dyDescent="0.25">
      <c r="A146" s="12" t="s">
        <v>551</v>
      </c>
      <c r="B146" s="12" t="s">
        <v>620</v>
      </c>
      <c r="C146" s="20"/>
      <c r="D146" s="20"/>
      <c r="E146" s="20"/>
    </row>
    <row r="147" spans="1:5" x14ac:dyDescent="0.25">
      <c r="A147" s="1" t="s">
        <v>547</v>
      </c>
      <c r="B147" s="2" t="s">
        <v>132</v>
      </c>
      <c r="C147" s="26">
        <v>2997</v>
      </c>
      <c r="D147" s="26">
        <v>607083600</v>
      </c>
      <c r="E147" s="20">
        <f>D147/C147</f>
        <v>202563.76376376377</v>
      </c>
    </row>
    <row r="148" spans="1:5" x14ac:dyDescent="0.25">
      <c r="A148" s="1" t="s">
        <v>549</v>
      </c>
      <c r="B148" s="2" t="s">
        <v>133</v>
      </c>
      <c r="C148" s="20">
        <v>0</v>
      </c>
      <c r="D148" s="20">
        <v>0</v>
      </c>
      <c r="E148" s="20">
        <v>0</v>
      </c>
    </row>
    <row r="149" spans="1:5" x14ac:dyDescent="0.25">
      <c r="A149" s="1" t="s">
        <v>550</v>
      </c>
      <c r="B149" s="2" t="s">
        <v>134</v>
      </c>
      <c r="C149" s="26">
        <v>2014</v>
      </c>
      <c r="D149" s="26">
        <v>387931500</v>
      </c>
      <c r="E149" s="20">
        <f>D149/C149</f>
        <v>192617.42800397219</v>
      </c>
    </row>
    <row r="150" spans="1:5" x14ac:dyDescent="0.25">
      <c r="A150" s="1" t="s">
        <v>551</v>
      </c>
      <c r="B150" s="2" t="s">
        <v>135</v>
      </c>
      <c r="C150" s="26">
        <v>3380</v>
      </c>
      <c r="D150" s="26">
        <v>566168100</v>
      </c>
      <c r="E150" s="20">
        <f t="shared" ref="E150:E184" si="4">D150/C150</f>
        <v>167505.3550295858</v>
      </c>
    </row>
    <row r="151" spans="1:5" x14ac:dyDescent="0.25">
      <c r="A151" s="1" t="s">
        <v>552</v>
      </c>
      <c r="B151" s="2" t="s">
        <v>136</v>
      </c>
      <c r="C151" s="26">
        <v>2539</v>
      </c>
      <c r="D151" s="26">
        <v>593752600</v>
      </c>
      <c r="E151" s="20">
        <f t="shared" si="4"/>
        <v>233852.93422607327</v>
      </c>
    </row>
    <row r="152" spans="1:5" x14ac:dyDescent="0.25">
      <c r="A152" s="1" t="s">
        <v>553</v>
      </c>
      <c r="B152" s="2" t="s">
        <v>137</v>
      </c>
      <c r="C152" s="26">
        <v>1868</v>
      </c>
      <c r="D152" s="26">
        <v>330719100</v>
      </c>
      <c r="E152" s="20">
        <f t="shared" si="4"/>
        <v>177044.48608137044</v>
      </c>
    </row>
    <row r="153" spans="1:5" x14ac:dyDescent="0.25">
      <c r="A153" s="1" t="s">
        <v>554</v>
      </c>
      <c r="B153" s="2" t="s">
        <v>138</v>
      </c>
      <c r="C153" s="26">
        <v>687</v>
      </c>
      <c r="D153" s="26">
        <v>74786800</v>
      </c>
      <c r="E153" s="20">
        <f t="shared" si="4"/>
        <v>108859.97088791849</v>
      </c>
    </row>
    <row r="154" spans="1:5" x14ac:dyDescent="0.25">
      <c r="A154" s="1" t="s">
        <v>555</v>
      </c>
      <c r="B154" s="2" t="s">
        <v>139</v>
      </c>
      <c r="C154" s="26">
        <v>18635</v>
      </c>
      <c r="D154" s="26">
        <v>1052413231</v>
      </c>
      <c r="E154" s="20">
        <f t="shared" si="4"/>
        <v>56475.086181915751</v>
      </c>
    </row>
    <row r="155" spans="1:5" x14ac:dyDescent="0.25">
      <c r="A155" s="1" t="s">
        <v>556</v>
      </c>
      <c r="B155" s="2" t="s">
        <v>140</v>
      </c>
      <c r="C155" s="26">
        <v>23914</v>
      </c>
      <c r="D155" s="26">
        <v>5371821800</v>
      </c>
      <c r="E155" s="20">
        <f t="shared" si="4"/>
        <v>224630.83549385297</v>
      </c>
    </row>
    <row r="156" spans="1:5" x14ac:dyDescent="0.25">
      <c r="A156" s="1" t="s">
        <v>557</v>
      </c>
      <c r="B156" s="2" t="s">
        <v>141</v>
      </c>
      <c r="C156" s="26">
        <v>470</v>
      </c>
      <c r="D156" s="26">
        <v>76643700</v>
      </c>
      <c r="E156" s="20">
        <f t="shared" si="4"/>
        <v>163071.70212765958</v>
      </c>
    </row>
    <row r="157" spans="1:5" x14ac:dyDescent="0.25">
      <c r="A157" s="1" t="s">
        <v>558</v>
      </c>
      <c r="B157" s="2" t="s">
        <v>142</v>
      </c>
      <c r="C157" s="26">
        <v>1632</v>
      </c>
      <c r="D157" s="26">
        <v>194768700</v>
      </c>
      <c r="E157" s="20">
        <f t="shared" si="4"/>
        <v>119343.56617647059</v>
      </c>
    </row>
    <row r="158" spans="1:5" x14ac:dyDescent="0.25">
      <c r="A158" s="1" t="s">
        <v>559</v>
      </c>
      <c r="B158" s="2" t="s">
        <v>143</v>
      </c>
      <c r="C158" s="26">
        <v>3980</v>
      </c>
      <c r="D158" s="26">
        <v>913710400</v>
      </c>
      <c r="E158" s="20">
        <f t="shared" si="4"/>
        <v>229575.47738693468</v>
      </c>
    </row>
    <row r="159" spans="1:5" x14ac:dyDescent="0.25">
      <c r="A159" s="1" t="s">
        <v>560</v>
      </c>
      <c r="B159" s="2" t="s">
        <v>144</v>
      </c>
      <c r="C159" s="26">
        <v>796</v>
      </c>
      <c r="D159" s="26">
        <v>124312800</v>
      </c>
      <c r="E159" s="20">
        <f t="shared" si="4"/>
        <v>156171.85929648241</v>
      </c>
    </row>
    <row r="160" spans="1:5" x14ac:dyDescent="0.25">
      <c r="A160" s="1" t="s">
        <v>561</v>
      </c>
      <c r="B160" s="2" t="s">
        <v>145</v>
      </c>
      <c r="C160" s="26">
        <v>3659</v>
      </c>
      <c r="D160" s="26">
        <v>393130150</v>
      </c>
      <c r="E160" s="20">
        <f t="shared" si="4"/>
        <v>107441.96501776442</v>
      </c>
    </row>
    <row r="161" spans="1:5" x14ac:dyDescent="0.25">
      <c r="A161" s="1" t="s">
        <v>562</v>
      </c>
      <c r="B161" s="2" t="s">
        <v>146</v>
      </c>
      <c r="C161" s="26">
        <v>19947</v>
      </c>
      <c r="D161" s="26">
        <v>3756317500</v>
      </c>
      <c r="E161" s="20">
        <f t="shared" si="4"/>
        <v>188314.90951020204</v>
      </c>
    </row>
    <row r="162" spans="1:5" x14ac:dyDescent="0.25">
      <c r="A162" s="1" t="s">
        <v>563</v>
      </c>
      <c r="B162" s="2" t="s">
        <v>147</v>
      </c>
      <c r="C162" s="26">
        <v>4713</v>
      </c>
      <c r="D162" s="26">
        <v>1064177100</v>
      </c>
      <c r="E162" s="20">
        <f t="shared" si="4"/>
        <v>225796.11712285169</v>
      </c>
    </row>
    <row r="163" spans="1:5" x14ac:dyDescent="0.25">
      <c r="A163" s="1" t="s">
        <v>564</v>
      </c>
      <c r="B163" s="2" t="s">
        <v>148</v>
      </c>
      <c r="C163" s="26">
        <v>4105</v>
      </c>
      <c r="D163" s="26">
        <v>2035179200</v>
      </c>
      <c r="E163" s="20">
        <f t="shared" si="4"/>
        <v>495780.56029232644</v>
      </c>
    </row>
    <row r="164" spans="1:5" x14ac:dyDescent="0.25">
      <c r="A164" s="1" t="s">
        <v>565</v>
      </c>
      <c r="B164" s="2" t="s">
        <v>149</v>
      </c>
      <c r="C164" s="26">
        <v>2597</v>
      </c>
      <c r="D164" s="26">
        <v>743699000</v>
      </c>
      <c r="E164" s="20">
        <f t="shared" si="4"/>
        <v>286368.50211782829</v>
      </c>
    </row>
    <row r="165" spans="1:5" x14ac:dyDescent="0.25">
      <c r="A165" s="1" t="s">
        <v>566</v>
      </c>
      <c r="B165" s="2" t="s">
        <v>150</v>
      </c>
      <c r="C165" s="26">
        <v>127</v>
      </c>
      <c r="D165" s="26">
        <v>19069000</v>
      </c>
      <c r="E165" s="20">
        <f t="shared" si="4"/>
        <v>150149.60629921261</v>
      </c>
    </row>
    <row r="166" spans="1:5" x14ac:dyDescent="0.25">
      <c r="A166" s="1" t="s">
        <v>567</v>
      </c>
      <c r="B166" s="2" t="s">
        <v>151</v>
      </c>
      <c r="C166" s="26">
        <v>634</v>
      </c>
      <c r="D166" s="26">
        <v>102833900</v>
      </c>
      <c r="E166" s="20">
        <f t="shared" si="4"/>
        <v>162198.58044164037</v>
      </c>
    </row>
    <row r="167" spans="1:5" x14ac:dyDescent="0.25">
      <c r="A167" s="1" t="s">
        <v>568</v>
      </c>
      <c r="B167" s="2" t="s">
        <v>152</v>
      </c>
      <c r="C167" s="26">
        <v>986</v>
      </c>
      <c r="D167" s="26">
        <v>134086600</v>
      </c>
      <c r="E167" s="20">
        <f t="shared" si="4"/>
        <v>135990.46653144015</v>
      </c>
    </row>
    <row r="168" spans="1:5" x14ac:dyDescent="0.25">
      <c r="A168" s="1" t="s">
        <v>569</v>
      </c>
      <c r="B168" s="2" t="s">
        <v>153</v>
      </c>
      <c r="C168" s="26">
        <v>4093</v>
      </c>
      <c r="D168" s="26">
        <v>393079500</v>
      </c>
      <c r="E168" s="20">
        <f t="shared" si="4"/>
        <v>96037.014414854624</v>
      </c>
    </row>
    <row r="169" spans="1:5" x14ac:dyDescent="0.25">
      <c r="A169" s="1" t="s">
        <v>570</v>
      </c>
      <c r="B169" s="2" t="s">
        <v>154</v>
      </c>
      <c r="C169" s="26">
        <v>1410</v>
      </c>
      <c r="D169" s="26">
        <v>207696600</v>
      </c>
      <c r="E169" s="20">
        <f t="shared" si="4"/>
        <v>147302.55319148937</v>
      </c>
    </row>
    <row r="170" spans="1:5" x14ac:dyDescent="0.25">
      <c r="A170" s="1" t="s">
        <v>572</v>
      </c>
      <c r="B170" s="2" t="s">
        <v>155</v>
      </c>
      <c r="C170" s="26">
        <v>1093</v>
      </c>
      <c r="D170" s="26">
        <v>202891000</v>
      </c>
      <c r="E170" s="20">
        <f t="shared" si="4"/>
        <v>185627.63037511436</v>
      </c>
    </row>
    <row r="171" spans="1:5" x14ac:dyDescent="0.25">
      <c r="A171" s="1" t="s">
        <v>573</v>
      </c>
      <c r="B171" s="2" t="s">
        <v>156</v>
      </c>
      <c r="C171" s="26">
        <v>1618</v>
      </c>
      <c r="D171" s="26">
        <v>234487700</v>
      </c>
      <c r="E171" s="20">
        <f t="shared" si="4"/>
        <v>144924.41285537701</v>
      </c>
    </row>
    <row r="172" spans="1:5" x14ac:dyDescent="0.25">
      <c r="A172" s="1" t="s">
        <v>574</v>
      </c>
      <c r="B172" s="2" t="s">
        <v>157</v>
      </c>
      <c r="C172" s="26">
        <v>1327</v>
      </c>
      <c r="D172" s="26">
        <v>215765600</v>
      </c>
      <c r="E172" s="20">
        <f t="shared" si="4"/>
        <v>162596.53353428785</v>
      </c>
    </row>
    <row r="173" spans="1:5" x14ac:dyDescent="0.25">
      <c r="A173" s="1" t="s">
        <v>575</v>
      </c>
      <c r="B173" s="2" t="s">
        <v>158</v>
      </c>
      <c r="C173" s="26">
        <v>10998</v>
      </c>
      <c r="D173" s="26">
        <v>1540368000</v>
      </c>
      <c r="E173" s="20">
        <f t="shared" si="4"/>
        <v>140058.91980360064</v>
      </c>
    </row>
    <row r="174" spans="1:5" x14ac:dyDescent="0.25">
      <c r="A174" s="1" t="s">
        <v>576</v>
      </c>
      <c r="B174" s="2" t="s">
        <v>159</v>
      </c>
      <c r="C174" s="26">
        <v>3009</v>
      </c>
      <c r="D174" s="26">
        <v>345747700</v>
      </c>
      <c r="E174" s="20">
        <f t="shared" si="4"/>
        <v>114904.51977401129</v>
      </c>
    </row>
    <row r="175" spans="1:5" x14ac:dyDescent="0.25">
      <c r="A175" s="1" t="s">
        <v>577</v>
      </c>
      <c r="B175" s="2" t="s">
        <v>160</v>
      </c>
      <c r="C175" s="26">
        <v>23</v>
      </c>
      <c r="D175" s="26">
        <v>12764100</v>
      </c>
      <c r="E175" s="20">
        <f t="shared" si="4"/>
        <v>554960.86956521741</v>
      </c>
    </row>
    <row r="176" spans="1:5" x14ac:dyDescent="0.25">
      <c r="A176" s="1" t="s">
        <v>578</v>
      </c>
      <c r="B176" s="2" t="s">
        <v>161</v>
      </c>
      <c r="C176" s="26">
        <v>2578</v>
      </c>
      <c r="D176" s="26">
        <v>380223700</v>
      </c>
      <c r="E176" s="20">
        <f t="shared" si="4"/>
        <v>147487.85880527541</v>
      </c>
    </row>
    <row r="177" spans="1:5" x14ac:dyDescent="0.25">
      <c r="A177" s="1" t="s">
        <v>579</v>
      </c>
      <c r="B177" s="2" t="s">
        <v>162</v>
      </c>
      <c r="C177" s="26">
        <v>1834</v>
      </c>
      <c r="D177" s="26">
        <v>254517500</v>
      </c>
      <c r="E177" s="20">
        <f t="shared" si="4"/>
        <v>138777.26281352236</v>
      </c>
    </row>
    <row r="178" spans="1:5" x14ac:dyDescent="0.25">
      <c r="A178" s="1" t="s">
        <v>580</v>
      </c>
      <c r="B178" s="2" t="s">
        <v>163</v>
      </c>
      <c r="C178" s="26">
        <v>2113</v>
      </c>
      <c r="D178" s="26">
        <v>332543300</v>
      </c>
      <c r="E178" s="20">
        <f t="shared" si="4"/>
        <v>157379.69711310932</v>
      </c>
    </row>
    <row r="179" spans="1:5" x14ac:dyDescent="0.25">
      <c r="A179" s="1" t="s">
        <v>581</v>
      </c>
      <c r="B179" s="2" t="s">
        <v>164</v>
      </c>
      <c r="C179" s="26">
        <v>3</v>
      </c>
      <c r="D179" s="26">
        <v>5160000</v>
      </c>
      <c r="E179" s="20">
        <f t="shared" si="4"/>
        <v>1720000</v>
      </c>
    </row>
    <row r="180" spans="1:5" x14ac:dyDescent="0.25">
      <c r="A180" s="1" t="s">
        <v>582</v>
      </c>
      <c r="B180" s="2" t="s">
        <v>165</v>
      </c>
      <c r="C180" s="26">
        <v>8690</v>
      </c>
      <c r="D180" s="26">
        <v>2248786075</v>
      </c>
      <c r="E180" s="20">
        <f t="shared" si="4"/>
        <v>258778.60471806675</v>
      </c>
    </row>
    <row r="181" spans="1:5" x14ac:dyDescent="0.25">
      <c r="A181" s="1" t="s">
        <v>583</v>
      </c>
      <c r="B181" s="2" t="s">
        <v>166</v>
      </c>
      <c r="C181" s="26">
        <v>3677</v>
      </c>
      <c r="D181" s="26">
        <v>638363200</v>
      </c>
      <c r="E181" s="20">
        <f t="shared" si="4"/>
        <v>173609.79059015503</v>
      </c>
    </row>
    <row r="182" spans="1:5" x14ac:dyDescent="0.25">
      <c r="A182" s="1" t="s">
        <v>584</v>
      </c>
      <c r="B182" s="2" t="s">
        <v>167</v>
      </c>
      <c r="C182" s="26">
        <v>13097</v>
      </c>
      <c r="D182" s="26">
        <v>2294361900</v>
      </c>
      <c r="E182" s="20">
        <f t="shared" si="4"/>
        <v>175182.24784301748</v>
      </c>
    </row>
    <row r="183" spans="1:5" x14ac:dyDescent="0.25">
      <c r="A183" s="1" t="s">
        <v>585</v>
      </c>
      <c r="B183" s="2" t="s">
        <v>168</v>
      </c>
      <c r="C183" s="26">
        <v>874</v>
      </c>
      <c r="D183" s="26">
        <v>59679100</v>
      </c>
      <c r="E183" s="20">
        <f t="shared" si="4"/>
        <v>68282.723112128151</v>
      </c>
    </row>
    <row r="184" spans="1:5" x14ac:dyDescent="0.25">
      <c r="A184" s="6"/>
      <c r="B184" s="12" t="s">
        <v>620</v>
      </c>
      <c r="C184" s="22">
        <f>SUM(C149:C183)</f>
        <v>153120</v>
      </c>
      <c r="D184" s="22">
        <f>SUM(D149:D183)</f>
        <v>27301956156</v>
      </c>
      <c r="E184" s="22">
        <f t="shared" si="4"/>
        <v>178304.31136363637</v>
      </c>
    </row>
    <row r="185" spans="1:5" x14ac:dyDescent="0.25">
      <c r="A185" s="11"/>
      <c r="B185" s="11"/>
      <c r="C185" s="20"/>
      <c r="D185" s="20"/>
      <c r="E185" s="20"/>
    </row>
    <row r="186" spans="1:5" x14ac:dyDescent="0.25">
      <c r="A186" s="12" t="s">
        <v>552</v>
      </c>
      <c r="B186" s="12" t="s">
        <v>621</v>
      </c>
      <c r="C186" s="20"/>
      <c r="D186" s="20"/>
      <c r="E186" s="20"/>
    </row>
    <row r="187" spans="1:5" x14ac:dyDescent="0.25">
      <c r="A187" s="1" t="s">
        <v>547</v>
      </c>
      <c r="B187" s="2" t="s">
        <v>169</v>
      </c>
      <c r="C187" s="24">
        <v>5343</v>
      </c>
      <c r="D187" s="24">
        <v>8522519600</v>
      </c>
      <c r="E187" s="20">
        <f t="shared" ref="E187:E203" si="5">D187/C187</f>
        <v>1595081.340071121</v>
      </c>
    </row>
    <row r="188" spans="1:5" x14ac:dyDescent="0.25">
      <c r="A188" s="1" t="s">
        <v>549</v>
      </c>
      <c r="B188" s="2" t="s">
        <v>170</v>
      </c>
      <c r="C188" s="24">
        <v>3434</v>
      </c>
      <c r="D188" s="24">
        <v>2214046300</v>
      </c>
      <c r="E188" s="20">
        <f t="shared" si="5"/>
        <v>644742.66161910305</v>
      </c>
    </row>
    <row r="189" spans="1:5" x14ac:dyDescent="0.25">
      <c r="A189" s="1" t="s">
        <v>550</v>
      </c>
      <c r="B189" s="2" t="s">
        <v>171</v>
      </c>
      <c r="C189" s="24">
        <v>623</v>
      </c>
      <c r="D189" s="24">
        <v>432701000</v>
      </c>
      <c r="E189" s="20">
        <f t="shared" si="5"/>
        <v>694544.1412520064</v>
      </c>
    </row>
    <row r="190" spans="1:5" x14ac:dyDescent="0.25">
      <c r="A190" s="1" t="s">
        <v>551</v>
      </c>
      <c r="B190" s="2" t="s">
        <v>172</v>
      </c>
      <c r="C190" s="24">
        <v>3580</v>
      </c>
      <c r="D190" s="24">
        <v>663185400</v>
      </c>
      <c r="E190" s="20">
        <f t="shared" si="5"/>
        <v>185247.31843575419</v>
      </c>
    </row>
    <row r="191" spans="1:5" x14ac:dyDescent="0.25">
      <c r="A191" s="1" t="s">
        <v>552</v>
      </c>
      <c r="B191" s="2" t="s">
        <v>173</v>
      </c>
      <c r="C191" s="24">
        <v>14241</v>
      </c>
      <c r="D191" s="24">
        <v>3289480900</v>
      </c>
      <c r="E191" s="20">
        <f t="shared" si="5"/>
        <v>230986.65121831332</v>
      </c>
    </row>
    <row r="192" spans="1:5" x14ac:dyDescent="0.25">
      <c r="A192" s="1" t="s">
        <v>553</v>
      </c>
      <c r="B192" s="2" t="s">
        <v>174</v>
      </c>
      <c r="C192" s="24">
        <v>8537</v>
      </c>
      <c r="D192" s="24">
        <v>2078447400</v>
      </c>
      <c r="E192" s="20">
        <f t="shared" si="5"/>
        <v>243463.44148998478</v>
      </c>
    </row>
    <row r="193" spans="1:5" x14ac:dyDescent="0.25">
      <c r="A193" s="1" t="s">
        <v>554</v>
      </c>
      <c r="B193" s="2" t="s">
        <v>175</v>
      </c>
      <c r="C193" s="24">
        <v>7530</v>
      </c>
      <c r="D193" s="24">
        <v>2299415600</v>
      </c>
      <c r="E193" s="20">
        <f t="shared" si="5"/>
        <v>305367.27755644091</v>
      </c>
    </row>
    <row r="194" spans="1:5" x14ac:dyDescent="0.25">
      <c r="A194" s="1" t="s">
        <v>555</v>
      </c>
      <c r="B194" s="2" t="s">
        <v>176</v>
      </c>
      <c r="C194" s="24">
        <v>18282</v>
      </c>
      <c r="D194" s="24">
        <v>10992102900</v>
      </c>
      <c r="E194" s="20">
        <f t="shared" si="5"/>
        <v>601252.756809977</v>
      </c>
    </row>
    <row r="195" spans="1:5" x14ac:dyDescent="0.25">
      <c r="A195" s="1" t="s">
        <v>556</v>
      </c>
      <c r="B195" s="2" t="s">
        <v>177</v>
      </c>
      <c r="C195" s="24">
        <v>6580</v>
      </c>
      <c r="D195" s="24">
        <v>4391270700</v>
      </c>
      <c r="E195" s="20">
        <f t="shared" si="5"/>
        <v>667366.36778115504</v>
      </c>
    </row>
    <row r="196" spans="1:5" x14ac:dyDescent="0.25">
      <c r="A196" s="1" t="s">
        <v>557</v>
      </c>
      <c r="B196" s="2" t="s">
        <v>178</v>
      </c>
      <c r="C196" s="24">
        <v>2882</v>
      </c>
      <c r="D196" s="24">
        <v>4522154000</v>
      </c>
      <c r="E196" s="20">
        <f t="shared" si="5"/>
        <v>1569102.7064538514</v>
      </c>
    </row>
    <row r="197" spans="1:5" x14ac:dyDescent="0.25">
      <c r="A197" s="1" t="s">
        <v>558</v>
      </c>
      <c r="B197" s="2" t="s">
        <v>179</v>
      </c>
      <c r="C197" s="24">
        <v>5658</v>
      </c>
      <c r="D197" s="24">
        <v>1580108900</v>
      </c>
      <c r="E197" s="20">
        <f t="shared" si="5"/>
        <v>279269.86567691766</v>
      </c>
    </row>
    <row r="198" spans="1:5" x14ac:dyDescent="0.25">
      <c r="A198" s="1" t="s">
        <v>559</v>
      </c>
      <c r="B198" s="2" t="s">
        <v>180</v>
      </c>
      <c r="C198" s="24">
        <v>955</v>
      </c>
      <c r="D198" s="24">
        <v>427693900</v>
      </c>
      <c r="E198" s="20">
        <f t="shared" si="5"/>
        <v>447847.01570680627</v>
      </c>
    </row>
    <row r="199" spans="1:5" x14ac:dyDescent="0.25">
      <c r="A199" s="1" t="s">
        <v>560</v>
      </c>
      <c r="B199" s="2" t="s">
        <v>181</v>
      </c>
      <c r="C199" s="24">
        <v>792</v>
      </c>
      <c r="D199" s="24">
        <v>191196200</v>
      </c>
      <c r="E199" s="20">
        <f t="shared" si="5"/>
        <v>241409.34343434343</v>
      </c>
    </row>
    <row r="200" spans="1:5" x14ac:dyDescent="0.25">
      <c r="A200" s="1" t="s">
        <v>561</v>
      </c>
      <c r="B200" s="2" t="s">
        <v>182</v>
      </c>
      <c r="C200" s="24">
        <v>4403</v>
      </c>
      <c r="D200" s="24">
        <v>899688100</v>
      </c>
      <c r="E200" s="20">
        <f t="shared" si="5"/>
        <v>204335.24869407222</v>
      </c>
    </row>
    <row r="201" spans="1:5" x14ac:dyDescent="0.25">
      <c r="A201" s="1" t="s">
        <v>562</v>
      </c>
      <c r="B201" s="2" t="s">
        <v>183</v>
      </c>
      <c r="C201" s="24">
        <v>5067</v>
      </c>
      <c r="D201" s="24">
        <v>1935383400</v>
      </c>
      <c r="E201" s="20">
        <f t="shared" si="5"/>
        <v>381958.43694493786</v>
      </c>
    </row>
    <row r="202" spans="1:5" x14ac:dyDescent="0.25">
      <c r="A202" s="1" t="s">
        <v>563</v>
      </c>
      <c r="B202" s="2" t="s">
        <v>184</v>
      </c>
      <c r="C202" s="24">
        <v>1100</v>
      </c>
      <c r="D202" s="24">
        <v>135930800</v>
      </c>
      <c r="E202" s="20">
        <f t="shared" si="5"/>
        <v>123573.45454545454</v>
      </c>
    </row>
    <row r="203" spans="1:5" x14ac:dyDescent="0.25">
      <c r="A203" s="6"/>
      <c r="B203" s="12" t="s">
        <v>621</v>
      </c>
      <c r="C203" s="22">
        <f>SUM(C187:C202)</f>
        <v>89007</v>
      </c>
      <c r="D203" s="22">
        <f>SUM(D187:D202)</f>
        <v>44575325100</v>
      </c>
      <c r="E203" s="22">
        <f t="shared" si="5"/>
        <v>500806.9601267316</v>
      </c>
    </row>
    <row r="204" spans="1:5" x14ac:dyDescent="0.25">
      <c r="A204" s="11"/>
      <c r="B204" s="11"/>
      <c r="C204" s="20"/>
      <c r="D204" s="20"/>
      <c r="E204" s="20"/>
    </row>
    <row r="205" spans="1:5" x14ac:dyDescent="0.25">
      <c r="A205" s="12" t="s">
        <v>553</v>
      </c>
      <c r="B205" s="13" t="s">
        <v>622</v>
      </c>
      <c r="C205" s="20"/>
      <c r="D205" s="20"/>
      <c r="E205" s="20"/>
    </row>
    <row r="206" spans="1:5" x14ac:dyDescent="0.25">
      <c r="A206" s="1" t="s">
        <v>547</v>
      </c>
      <c r="B206" s="2" t="s">
        <v>185</v>
      </c>
      <c r="C206" s="24">
        <v>4525</v>
      </c>
      <c r="D206" s="24">
        <v>314996400</v>
      </c>
      <c r="E206" s="20">
        <f t="shared" ref="E206:E220" si="6">D206/C206</f>
        <v>69612.464088397785</v>
      </c>
    </row>
    <row r="207" spans="1:5" x14ac:dyDescent="0.25">
      <c r="A207" s="1" t="s">
        <v>549</v>
      </c>
      <c r="B207" s="2" t="s">
        <v>186</v>
      </c>
      <c r="C207" s="24">
        <v>2130</v>
      </c>
      <c r="D207" s="24">
        <v>239731200</v>
      </c>
      <c r="E207" s="20">
        <f t="shared" si="6"/>
        <v>112549.85915492958</v>
      </c>
    </row>
    <row r="208" spans="1:5" x14ac:dyDescent="0.25">
      <c r="A208" s="1" t="s">
        <v>550</v>
      </c>
      <c r="B208" s="2" t="s">
        <v>187</v>
      </c>
      <c r="C208" s="24">
        <v>1128</v>
      </c>
      <c r="D208" s="24">
        <v>157867500</v>
      </c>
      <c r="E208" s="20">
        <f t="shared" si="6"/>
        <v>139953.45744680852</v>
      </c>
    </row>
    <row r="209" spans="1:5" x14ac:dyDescent="0.25">
      <c r="A209" s="1" t="s">
        <v>551</v>
      </c>
      <c r="B209" s="2" t="s">
        <v>188</v>
      </c>
      <c r="C209" s="24">
        <v>997</v>
      </c>
      <c r="D209" s="24">
        <v>151087800</v>
      </c>
      <c r="E209" s="20">
        <f t="shared" si="6"/>
        <v>151542.42728184554</v>
      </c>
    </row>
    <row r="210" spans="1:5" x14ac:dyDescent="0.25">
      <c r="A210" s="1" t="s">
        <v>552</v>
      </c>
      <c r="B210" s="2" t="s">
        <v>189</v>
      </c>
      <c r="C210" s="24">
        <v>1640</v>
      </c>
      <c r="D210" s="24">
        <v>263491200</v>
      </c>
      <c r="E210" s="20">
        <f t="shared" si="6"/>
        <v>160665.36585365853</v>
      </c>
    </row>
    <row r="211" spans="1:5" x14ac:dyDescent="0.25">
      <c r="A211" s="1" t="s">
        <v>553</v>
      </c>
      <c r="B211" s="2" t="s">
        <v>190</v>
      </c>
      <c r="C211" s="24">
        <v>354</v>
      </c>
      <c r="D211" s="24">
        <v>65233300</v>
      </c>
      <c r="E211" s="20">
        <f t="shared" si="6"/>
        <v>184274.85875706215</v>
      </c>
    </row>
    <row r="212" spans="1:5" x14ac:dyDescent="0.25">
      <c r="A212" s="1" t="s">
        <v>554</v>
      </c>
      <c r="B212" s="2" t="s">
        <v>191</v>
      </c>
      <c r="C212" s="24">
        <v>1640</v>
      </c>
      <c r="D212" s="24">
        <v>260211900</v>
      </c>
      <c r="E212" s="20">
        <f t="shared" si="6"/>
        <v>158665.79268292684</v>
      </c>
    </row>
    <row r="213" spans="1:5" x14ac:dyDescent="0.25">
      <c r="A213" s="1" t="s">
        <v>555</v>
      </c>
      <c r="B213" s="2" t="s">
        <v>192</v>
      </c>
      <c r="C213" s="24">
        <v>1214</v>
      </c>
      <c r="D213" s="24">
        <v>205583400</v>
      </c>
      <c r="E213" s="20">
        <f t="shared" si="6"/>
        <v>169343.82207578255</v>
      </c>
    </row>
    <row r="214" spans="1:5" x14ac:dyDescent="0.25">
      <c r="A214" s="1" t="s">
        <v>556</v>
      </c>
      <c r="B214" s="2" t="s">
        <v>193</v>
      </c>
      <c r="C214" s="24">
        <v>1388</v>
      </c>
      <c r="D214" s="24">
        <v>244094700</v>
      </c>
      <c r="E214" s="20">
        <f t="shared" si="6"/>
        <v>175860.73487031701</v>
      </c>
    </row>
    <row r="215" spans="1:5" x14ac:dyDescent="0.25">
      <c r="A215" s="1" t="s">
        <v>557</v>
      </c>
      <c r="B215" s="2" t="s">
        <v>194</v>
      </c>
      <c r="C215" s="24">
        <v>8447</v>
      </c>
      <c r="D215" s="24">
        <v>1058989000</v>
      </c>
      <c r="E215" s="20">
        <f t="shared" si="6"/>
        <v>125368.65159228128</v>
      </c>
    </row>
    <row r="216" spans="1:5" x14ac:dyDescent="0.25">
      <c r="A216" s="1" t="s">
        <v>558</v>
      </c>
      <c r="B216" s="2" t="s">
        <v>195</v>
      </c>
      <c r="C216" s="24">
        <v>195</v>
      </c>
      <c r="D216" s="24">
        <v>30257400</v>
      </c>
      <c r="E216" s="20">
        <f t="shared" si="6"/>
        <v>155166.15384615384</v>
      </c>
    </row>
    <row r="217" spans="1:5" x14ac:dyDescent="0.25">
      <c r="A217" s="1" t="s">
        <v>559</v>
      </c>
      <c r="B217" s="2" t="s">
        <v>196</v>
      </c>
      <c r="C217" s="24">
        <v>554</v>
      </c>
      <c r="D217" s="24">
        <v>96924800</v>
      </c>
      <c r="E217" s="20">
        <f t="shared" si="6"/>
        <v>174954.51263537907</v>
      </c>
    </row>
    <row r="218" spans="1:5" x14ac:dyDescent="0.25">
      <c r="A218" s="1" t="s">
        <v>560</v>
      </c>
      <c r="B218" s="2" t="s">
        <v>197</v>
      </c>
      <c r="C218" s="24">
        <v>2634</v>
      </c>
      <c r="D218" s="24">
        <v>465726400</v>
      </c>
      <c r="E218" s="20">
        <f t="shared" si="6"/>
        <v>176813.36370539104</v>
      </c>
    </row>
    <row r="219" spans="1:5" x14ac:dyDescent="0.25">
      <c r="A219" s="1" t="s">
        <v>561</v>
      </c>
      <c r="B219" s="2" t="s">
        <v>198</v>
      </c>
      <c r="C219" s="24">
        <v>16249</v>
      </c>
      <c r="D219" s="24">
        <v>2591107300</v>
      </c>
      <c r="E219" s="20">
        <f t="shared" si="6"/>
        <v>159462.57000430796</v>
      </c>
    </row>
    <row r="220" spans="1:5" x14ac:dyDescent="0.25">
      <c r="A220" s="5"/>
      <c r="B220" s="13" t="s">
        <v>622</v>
      </c>
      <c r="C220" s="22">
        <f>SUM(C206:C219)</f>
        <v>43095</v>
      </c>
      <c r="D220" s="22">
        <f>SUM(D206:D219)</f>
        <v>6145302300</v>
      </c>
      <c r="E220" s="22">
        <f t="shared" si="6"/>
        <v>142598.96275670032</v>
      </c>
    </row>
    <row r="221" spans="1:5" x14ac:dyDescent="0.25">
      <c r="A221" s="11"/>
      <c r="B221" s="11"/>
      <c r="C221" s="20"/>
      <c r="D221" s="20"/>
      <c r="E221" s="20"/>
    </row>
    <row r="222" spans="1:5" x14ac:dyDescent="0.25">
      <c r="A222" s="12" t="s">
        <v>554</v>
      </c>
      <c r="B222" s="12" t="s">
        <v>623</v>
      </c>
      <c r="C222" s="20"/>
      <c r="D222" s="20"/>
      <c r="E222" s="20"/>
    </row>
    <row r="223" spans="1:5" x14ac:dyDescent="0.25">
      <c r="A223" s="1" t="s">
        <v>547</v>
      </c>
      <c r="B223" s="2" t="s">
        <v>199</v>
      </c>
      <c r="C223" s="24">
        <v>8413</v>
      </c>
      <c r="D223" s="24">
        <v>1993549500</v>
      </c>
      <c r="E223" s="20">
        <f t="shared" ref="E223:E245" si="7">D223/C223</f>
        <v>236960.59669559015</v>
      </c>
    </row>
    <row r="224" spans="1:5" x14ac:dyDescent="0.25">
      <c r="A224" s="1" t="s">
        <v>549</v>
      </c>
      <c r="B224" s="2" t="s">
        <v>200</v>
      </c>
      <c r="C224" s="24">
        <v>11682</v>
      </c>
      <c r="D224" s="24">
        <v>3161386500</v>
      </c>
      <c r="E224" s="20">
        <f t="shared" si="7"/>
        <v>270620.3133025167</v>
      </c>
    </row>
    <row r="225" spans="1:5" x14ac:dyDescent="0.25">
      <c r="A225" s="1" t="s">
        <v>550</v>
      </c>
      <c r="B225" s="2" t="s">
        <v>201</v>
      </c>
      <c r="C225" s="24">
        <v>1918</v>
      </c>
      <c r="D225" s="24">
        <v>804675200</v>
      </c>
      <c r="E225" s="20">
        <f t="shared" si="7"/>
        <v>419538.68613138684</v>
      </c>
    </row>
    <row r="226" spans="1:5" x14ac:dyDescent="0.25">
      <c r="A226" s="1" t="s">
        <v>551</v>
      </c>
      <c r="B226" s="2" t="s">
        <v>202</v>
      </c>
      <c r="C226" s="24">
        <v>3919</v>
      </c>
      <c r="D226" s="24">
        <v>1831564900</v>
      </c>
      <c r="E226" s="20">
        <f t="shared" si="7"/>
        <v>467355.1671344731</v>
      </c>
    </row>
    <row r="227" spans="1:5" x14ac:dyDescent="0.25">
      <c r="A227" s="1" t="s">
        <v>552</v>
      </c>
      <c r="B227" s="2" t="s">
        <v>203</v>
      </c>
      <c r="C227" s="24">
        <v>8688</v>
      </c>
      <c r="D227" s="24">
        <v>1453053250</v>
      </c>
      <c r="E227" s="20">
        <f t="shared" si="7"/>
        <v>167248.30225598527</v>
      </c>
    </row>
    <row r="228" spans="1:5" x14ac:dyDescent="0.25">
      <c r="A228" s="1" t="s">
        <v>553</v>
      </c>
      <c r="B228" s="2" t="s">
        <v>204</v>
      </c>
      <c r="C228" s="24">
        <v>783</v>
      </c>
      <c r="D228" s="24">
        <v>796248600</v>
      </c>
      <c r="E228" s="20">
        <f t="shared" si="7"/>
        <v>1016920.3065134099</v>
      </c>
    </row>
    <row r="229" spans="1:5" x14ac:dyDescent="0.25">
      <c r="A229" s="1" t="s">
        <v>554</v>
      </c>
      <c r="B229" s="2" t="s">
        <v>189</v>
      </c>
      <c r="C229" s="24">
        <v>2533</v>
      </c>
      <c r="D229" s="24">
        <v>1140448400</v>
      </c>
      <c r="E229" s="20">
        <f t="shared" si="7"/>
        <v>450236.24161073827</v>
      </c>
    </row>
    <row r="230" spans="1:5" x14ac:dyDescent="0.25">
      <c r="A230" s="1" t="s">
        <v>555</v>
      </c>
      <c r="B230" s="2" t="s">
        <v>205</v>
      </c>
      <c r="C230" s="24">
        <v>2294</v>
      </c>
      <c r="D230" s="24">
        <v>1257012800</v>
      </c>
      <c r="E230" s="20">
        <f t="shared" si="7"/>
        <v>547956.7567567568</v>
      </c>
    </row>
    <row r="231" spans="1:5" x14ac:dyDescent="0.25">
      <c r="A231" s="1" t="s">
        <v>556</v>
      </c>
      <c r="B231" s="2" t="s">
        <v>206</v>
      </c>
      <c r="C231" s="24">
        <v>8160</v>
      </c>
      <c r="D231" s="24">
        <v>1085734650</v>
      </c>
      <c r="E231" s="20">
        <f t="shared" si="7"/>
        <v>133055.7169117647</v>
      </c>
    </row>
    <row r="232" spans="1:5" x14ac:dyDescent="0.25">
      <c r="A232" s="1" t="s">
        <v>557</v>
      </c>
      <c r="B232" s="2" t="s">
        <v>207</v>
      </c>
      <c r="C232" s="24">
        <v>9917</v>
      </c>
      <c r="D232" s="24">
        <v>6123316217</v>
      </c>
      <c r="E232" s="20">
        <f t="shared" si="7"/>
        <v>617456.51073913486</v>
      </c>
    </row>
    <row r="233" spans="1:5" x14ac:dyDescent="0.25">
      <c r="A233" s="1" t="s">
        <v>558</v>
      </c>
      <c r="B233" s="2" t="s">
        <v>208</v>
      </c>
      <c r="C233" s="24">
        <v>6877</v>
      </c>
      <c r="D233" s="24">
        <v>3421036700</v>
      </c>
      <c r="E233" s="20">
        <f t="shared" si="7"/>
        <v>497460.6223644031</v>
      </c>
    </row>
    <row r="234" spans="1:5" x14ac:dyDescent="0.25">
      <c r="A234" s="1" t="s">
        <v>559</v>
      </c>
      <c r="B234" s="2" t="s">
        <v>209</v>
      </c>
      <c r="C234" s="24">
        <v>6222</v>
      </c>
      <c r="D234" s="24">
        <v>7952947500</v>
      </c>
      <c r="E234" s="20">
        <f t="shared" si="7"/>
        <v>1278197.9267116683</v>
      </c>
    </row>
    <row r="235" spans="1:5" x14ac:dyDescent="0.25">
      <c r="A235" s="1" t="s">
        <v>560</v>
      </c>
      <c r="B235" s="2" t="s">
        <v>210</v>
      </c>
      <c r="C235" s="24">
        <v>9581</v>
      </c>
      <c r="D235" s="24">
        <v>5998997600</v>
      </c>
      <c r="E235" s="20">
        <f t="shared" si="7"/>
        <v>626134.80847510695</v>
      </c>
    </row>
    <row r="236" spans="1:5" x14ac:dyDescent="0.25">
      <c r="A236" s="1" t="s">
        <v>561</v>
      </c>
      <c r="B236" s="2" t="s">
        <v>211</v>
      </c>
      <c r="C236" s="24">
        <v>29542</v>
      </c>
      <c r="D236" s="24">
        <v>5184705200</v>
      </c>
      <c r="E236" s="20">
        <f t="shared" si="7"/>
        <v>175502.85017940559</v>
      </c>
    </row>
    <row r="237" spans="1:5" x14ac:dyDescent="0.25">
      <c r="A237" s="1" t="s">
        <v>562</v>
      </c>
      <c r="B237" s="2" t="s">
        <v>212</v>
      </c>
      <c r="C237" s="24">
        <v>2284</v>
      </c>
      <c r="D237" s="24">
        <v>1557840400</v>
      </c>
      <c r="E237" s="20">
        <f t="shared" si="7"/>
        <v>682066.72504378285</v>
      </c>
    </row>
    <row r="238" spans="1:5" x14ac:dyDescent="0.25">
      <c r="A238" s="1" t="s">
        <v>563</v>
      </c>
      <c r="B238" s="2" t="s">
        <v>213</v>
      </c>
      <c r="C238" s="24">
        <v>8233</v>
      </c>
      <c r="D238" s="24">
        <v>2620553600</v>
      </c>
      <c r="E238" s="20">
        <f t="shared" si="7"/>
        <v>318298.74893720396</v>
      </c>
    </row>
    <row r="239" spans="1:5" x14ac:dyDescent="0.25">
      <c r="A239" s="1" t="s">
        <v>564</v>
      </c>
      <c r="B239" s="2" t="s">
        <v>214</v>
      </c>
      <c r="C239" s="24">
        <v>4040</v>
      </c>
      <c r="D239" s="24">
        <v>714515200</v>
      </c>
      <c r="E239" s="20">
        <f t="shared" si="7"/>
        <v>176860.19801980199</v>
      </c>
    </row>
    <row r="240" spans="1:5" x14ac:dyDescent="0.25">
      <c r="A240" s="1" t="s">
        <v>565</v>
      </c>
      <c r="B240" s="2" t="s">
        <v>215</v>
      </c>
      <c r="C240" s="24">
        <v>2061</v>
      </c>
      <c r="D240" s="24">
        <v>959776900</v>
      </c>
      <c r="E240" s="20">
        <f t="shared" si="7"/>
        <v>465685.05579815625</v>
      </c>
    </row>
    <row r="241" spans="1:5" x14ac:dyDescent="0.25">
      <c r="A241" s="1" t="s">
        <v>566</v>
      </c>
      <c r="B241" s="2" t="s">
        <v>216</v>
      </c>
      <c r="C241" s="24">
        <v>4369</v>
      </c>
      <c r="D241" s="24">
        <v>2545929800</v>
      </c>
      <c r="E241" s="20">
        <f t="shared" si="7"/>
        <v>582725.97848477913</v>
      </c>
    </row>
    <row r="242" spans="1:5" x14ac:dyDescent="0.25">
      <c r="A242" s="1" t="s">
        <v>567</v>
      </c>
      <c r="B242" s="2" t="s">
        <v>217</v>
      </c>
      <c r="C242" s="24">
        <v>4871</v>
      </c>
      <c r="D242" s="24">
        <v>1769307600</v>
      </c>
      <c r="E242" s="20">
        <f t="shared" si="7"/>
        <v>363232.92958324781</v>
      </c>
    </row>
    <row r="243" spans="1:5" x14ac:dyDescent="0.25">
      <c r="A243" s="1" t="s">
        <v>568</v>
      </c>
      <c r="B243" s="2" t="s">
        <v>218</v>
      </c>
      <c r="C243" s="24">
        <v>3543</v>
      </c>
      <c r="D243" s="24">
        <v>1556160600</v>
      </c>
      <c r="E243" s="20">
        <f t="shared" si="7"/>
        <v>439221.16850127012</v>
      </c>
    </row>
    <row r="244" spans="1:5" x14ac:dyDescent="0.25">
      <c r="A244" s="1" t="s">
        <v>569</v>
      </c>
      <c r="B244" s="2" t="s">
        <v>219</v>
      </c>
      <c r="C244" s="24">
        <v>13340</v>
      </c>
      <c r="D244" s="24">
        <v>4513041280</v>
      </c>
      <c r="E244" s="20">
        <f t="shared" si="7"/>
        <v>338308.9415292354</v>
      </c>
    </row>
    <row r="245" spans="1:5" x14ac:dyDescent="0.25">
      <c r="A245" s="6"/>
      <c r="B245" s="12" t="s">
        <v>623</v>
      </c>
      <c r="C245" s="22">
        <f>SUM(C223:C244)</f>
        <v>153270</v>
      </c>
      <c r="D245" s="22">
        <f>SUM(D223:D244)</f>
        <v>58441802397</v>
      </c>
      <c r="E245" s="22">
        <f t="shared" si="7"/>
        <v>381299.68289293401</v>
      </c>
    </row>
    <row r="246" spans="1:5" x14ac:dyDescent="0.25">
      <c r="A246" s="11"/>
      <c r="B246" s="11"/>
      <c r="C246" s="20"/>
      <c r="D246" s="20"/>
      <c r="E246" s="20"/>
    </row>
    <row r="247" spans="1:5" x14ac:dyDescent="0.25">
      <c r="A247" s="12" t="s">
        <v>555</v>
      </c>
      <c r="B247" s="12" t="s">
        <v>624</v>
      </c>
      <c r="C247" s="20"/>
      <c r="D247" s="20"/>
      <c r="E247" s="20"/>
    </row>
    <row r="248" spans="1:5" x14ac:dyDescent="0.25">
      <c r="A248" s="1" t="s">
        <v>547</v>
      </c>
      <c r="B248" s="2" t="s">
        <v>220</v>
      </c>
      <c r="C248" s="24">
        <v>2636</v>
      </c>
      <c r="D248" s="24">
        <v>404671000</v>
      </c>
      <c r="E248" s="20">
        <f t="shared" ref="E248:E272" si="8">D248/C248</f>
        <v>153517.07132018209</v>
      </c>
    </row>
    <row r="249" spans="1:5" x14ac:dyDescent="0.25">
      <c r="A249" s="1" t="s">
        <v>549</v>
      </c>
      <c r="B249" s="2" t="s">
        <v>221</v>
      </c>
      <c r="C249" s="24">
        <v>10336</v>
      </c>
      <c r="D249" s="24">
        <v>1859756900</v>
      </c>
      <c r="E249" s="20">
        <f t="shared" si="8"/>
        <v>179930.04063467492</v>
      </c>
    </row>
    <row r="250" spans="1:5" x14ac:dyDescent="0.25">
      <c r="A250" s="1" t="s">
        <v>550</v>
      </c>
      <c r="B250" s="2" t="s">
        <v>222</v>
      </c>
      <c r="C250" s="24">
        <v>3652</v>
      </c>
      <c r="D250" s="24">
        <v>990297300</v>
      </c>
      <c r="E250" s="20">
        <f t="shared" si="8"/>
        <v>271165.74479737133</v>
      </c>
    </row>
    <row r="251" spans="1:5" x14ac:dyDescent="0.25">
      <c r="A251" s="1" t="s">
        <v>551</v>
      </c>
      <c r="B251" s="2" t="s">
        <v>223</v>
      </c>
      <c r="C251" s="24">
        <v>1531</v>
      </c>
      <c r="D251" s="24">
        <v>316785300</v>
      </c>
      <c r="E251" s="20">
        <f t="shared" si="8"/>
        <v>206913.97779229263</v>
      </c>
    </row>
    <row r="252" spans="1:5" x14ac:dyDescent="0.25">
      <c r="A252" s="1" t="s">
        <v>552</v>
      </c>
      <c r="B252" s="2" t="s">
        <v>224</v>
      </c>
      <c r="C252" s="24">
        <v>5913</v>
      </c>
      <c r="D252" s="24">
        <v>1096687100</v>
      </c>
      <c r="E252" s="20">
        <f t="shared" si="8"/>
        <v>185470.50566548284</v>
      </c>
    </row>
    <row r="253" spans="1:5" x14ac:dyDescent="0.25">
      <c r="A253" s="1" t="s">
        <v>553</v>
      </c>
      <c r="B253" s="2" t="s">
        <v>225</v>
      </c>
      <c r="C253" s="24">
        <v>4880</v>
      </c>
      <c r="D253" s="24">
        <v>912366500</v>
      </c>
      <c r="E253" s="20">
        <f t="shared" si="8"/>
        <v>186960.34836065574</v>
      </c>
    </row>
    <row r="254" spans="1:5" x14ac:dyDescent="0.25">
      <c r="A254" s="1" t="s">
        <v>554</v>
      </c>
      <c r="B254" s="2" t="s">
        <v>190</v>
      </c>
      <c r="C254" s="24">
        <v>1854</v>
      </c>
      <c r="D254" s="24">
        <v>300074600</v>
      </c>
      <c r="E254" s="20">
        <f t="shared" si="8"/>
        <v>161852.53505933119</v>
      </c>
    </row>
    <row r="255" spans="1:5" x14ac:dyDescent="0.25">
      <c r="A255" s="1" t="s">
        <v>555</v>
      </c>
      <c r="B255" s="2" t="s">
        <v>226</v>
      </c>
      <c r="C255" s="24">
        <v>4077</v>
      </c>
      <c r="D255" s="24">
        <v>1390276400</v>
      </c>
      <c r="E255" s="20">
        <f t="shared" si="8"/>
        <v>341004.75840078486</v>
      </c>
    </row>
    <row r="256" spans="1:5" x14ac:dyDescent="0.25">
      <c r="A256" s="1" t="s">
        <v>556</v>
      </c>
      <c r="B256" s="2" t="s">
        <v>227</v>
      </c>
      <c r="C256" s="24">
        <v>2163</v>
      </c>
      <c r="D256" s="24">
        <v>457965700</v>
      </c>
      <c r="E256" s="20">
        <f t="shared" si="8"/>
        <v>211727.09200184929</v>
      </c>
    </row>
    <row r="257" spans="1:5" x14ac:dyDescent="0.25">
      <c r="A257" s="1" t="s">
        <v>557</v>
      </c>
      <c r="B257" s="2" t="s">
        <v>228</v>
      </c>
      <c r="C257" s="24">
        <v>5489</v>
      </c>
      <c r="D257" s="24">
        <v>1133855800</v>
      </c>
      <c r="E257" s="20">
        <f t="shared" si="8"/>
        <v>206568.73747494991</v>
      </c>
    </row>
    <row r="258" spans="1:5" x14ac:dyDescent="0.25">
      <c r="A258" s="1" t="s">
        <v>558</v>
      </c>
      <c r="B258" s="2" t="s">
        <v>229</v>
      </c>
      <c r="C258" s="24">
        <v>11144</v>
      </c>
      <c r="D258" s="24">
        <v>2262307700</v>
      </c>
      <c r="E258" s="20">
        <f t="shared" si="8"/>
        <v>203006.79289303662</v>
      </c>
    </row>
    <row r="259" spans="1:5" x14ac:dyDescent="0.25">
      <c r="A259" s="1" t="s">
        <v>559</v>
      </c>
      <c r="B259" s="2" t="s">
        <v>230</v>
      </c>
      <c r="C259" s="24">
        <v>1083</v>
      </c>
      <c r="D259" s="24">
        <v>148823300</v>
      </c>
      <c r="E259" s="20">
        <f t="shared" si="8"/>
        <v>137417.63619575254</v>
      </c>
    </row>
    <row r="260" spans="1:5" x14ac:dyDescent="0.25">
      <c r="A260" s="1" t="s">
        <v>560</v>
      </c>
      <c r="B260" s="2" t="s">
        <v>231</v>
      </c>
      <c r="C260" s="24">
        <v>621</v>
      </c>
      <c r="D260" s="24">
        <v>112409600</v>
      </c>
      <c r="E260" s="20">
        <f t="shared" si="8"/>
        <v>181013.84863123993</v>
      </c>
    </row>
    <row r="261" spans="1:5" x14ac:dyDescent="0.25">
      <c r="A261" s="1" t="s">
        <v>561</v>
      </c>
      <c r="B261" s="2" t="s">
        <v>232</v>
      </c>
      <c r="C261" s="24">
        <v>1966</v>
      </c>
      <c r="D261" s="24">
        <v>204644100</v>
      </c>
      <c r="E261" s="20">
        <f t="shared" si="8"/>
        <v>104091.60732451678</v>
      </c>
    </row>
    <row r="262" spans="1:5" x14ac:dyDescent="0.25">
      <c r="A262" s="1" t="s">
        <v>562</v>
      </c>
      <c r="B262" s="2" t="s">
        <v>233</v>
      </c>
      <c r="C262" s="24">
        <v>2993</v>
      </c>
      <c r="D262" s="24">
        <v>504320600</v>
      </c>
      <c r="E262" s="20">
        <f t="shared" si="8"/>
        <v>168500.03341129303</v>
      </c>
    </row>
    <row r="263" spans="1:5" x14ac:dyDescent="0.25">
      <c r="A263" s="1" t="s">
        <v>563</v>
      </c>
      <c r="B263" s="2" t="s">
        <v>234</v>
      </c>
      <c r="C263" s="24">
        <v>1086</v>
      </c>
      <c r="D263" s="24">
        <v>349189200</v>
      </c>
      <c r="E263" s="20">
        <f t="shared" si="8"/>
        <v>321537.01657458564</v>
      </c>
    </row>
    <row r="264" spans="1:5" x14ac:dyDescent="0.25">
      <c r="A264" s="1" t="s">
        <v>564</v>
      </c>
      <c r="B264" s="2" t="s">
        <v>235</v>
      </c>
      <c r="C264" s="24">
        <v>793</v>
      </c>
      <c r="D264" s="24">
        <v>136004700</v>
      </c>
      <c r="E264" s="20">
        <f t="shared" si="8"/>
        <v>171506.55737704918</v>
      </c>
    </row>
    <row r="265" spans="1:5" x14ac:dyDescent="0.25">
      <c r="A265" s="1" t="s">
        <v>565</v>
      </c>
      <c r="B265" s="2" t="s">
        <v>88</v>
      </c>
      <c r="C265" s="24">
        <v>16179</v>
      </c>
      <c r="D265" s="24">
        <v>3404470000</v>
      </c>
      <c r="E265" s="20">
        <f t="shared" si="8"/>
        <v>210425.24259843005</v>
      </c>
    </row>
    <row r="266" spans="1:5" x14ac:dyDescent="0.25">
      <c r="A266" s="1" t="s">
        <v>566</v>
      </c>
      <c r="B266" s="2" t="s">
        <v>236</v>
      </c>
      <c r="C266" s="24">
        <v>818</v>
      </c>
      <c r="D266" s="24">
        <v>215293900</v>
      </c>
      <c r="E266" s="20">
        <f t="shared" si="8"/>
        <v>263195.47677261615</v>
      </c>
    </row>
    <row r="267" spans="1:5" x14ac:dyDescent="0.25">
      <c r="A267" s="1" t="s">
        <v>567</v>
      </c>
      <c r="B267" s="2" t="s">
        <v>237</v>
      </c>
      <c r="C267" s="24">
        <v>6720</v>
      </c>
      <c r="D267" s="24">
        <v>1343340600</v>
      </c>
      <c r="E267" s="20">
        <f t="shared" si="8"/>
        <v>199901.875</v>
      </c>
    </row>
    <row r="268" spans="1:5" x14ac:dyDescent="0.25">
      <c r="A268" s="1" t="s">
        <v>568</v>
      </c>
      <c r="B268" s="2" t="s">
        <v>238</v>
      </c>
      <c r="C268" s="24">
        <v>1398</v>
      </c>
      <c r="D268" s="24">
        <v>174573300</v>
      </c>
      <c r="E268" s="20">
        <f t="shared" si="8"/>
        <v>124873.60515021459</v>
      </c>
    </row>
    <row r="269" spans="1:5" x14ac:dyDescent="0.25">
      <c r="A269" s="1" t="s">
        <v>569</v>
      </c>
      <c r="B269" s="2" t="s">
        <v>239</v>
      </c>
      <c r="C269" s="24">
        <v>2877</v>
      </c>
      <c r="D269" s="24">
        <v>402022000</v>
      </c>
      <c r="E269" s="20">
        <f t="shared" si="8"/>
        <v>139736.53110879389</v>
      </c>
    </row>
    <row r="270" spans="1:5" x14ac:dyDescent="0.25">
      <c r="A270" s="1" t="s">
        <v>570</v>
      </c>
      <c r="B270" s="2" t="s">
        <v>240</v>
      </c>
      <c r="C270" s="24">
        <v>1071</v>
      </c>
      <c r="D270" s="24">
        <v>191444300</v>
      </c>
      <c r="E270" s="20">
        <f t="shared" si="8"/>
        <v>178752.84780578897</v>
      </c>
    </row>
    <row r="271" spans="1:5" x14ac:dyDescent="0.25">
      <c r="A271" s="1" t="s">
        <v>572</v>
      </c>
      <c r="B271" s="2" t="s">
        <v>241</v>
      </c>
      <c r="C271" s="24">
        <v>3485</v>
      </c>
      <c r="D271" s="24">
        <v>999298000</v>
      </c>
      <c r="E271" s="20">
        <f t="shared" si="8"/>
        <v>286742.61119081778</v>
      </c>
    </row>
    <row r="272" spans="1:5" x14ac:dyDescent="0.25">
      <c r="A272" s="6"/>
      <c r="B272" s="12" t="s">
        <v>624</v>
      </c>
      <c r="C272" s="22">
        <f>SUM(C248:C271)</f>
        <v>94765</v>
      </c>
      <c r="D272" s="22">
        <f>SUM(D248:D271)</f>
        <v>19310877900</v>
      </c>
      <c r="E272" s="20">
        <f t="shared" si="8"/>
        <v>203776.47760249037</v>
      </c>
    </row>
    <row r="273" spans="1:5" x14ac:dyDescent="0.25">
      <c r="A273" s="11"/>
      <c r="B273" s="11"/>
      <c r="C273" s="20"/>
      <c r="D273" s="20"/>
      <c r="E273" s="20"/>
    </row>
    <row r="274" spans="1:5" x14ac:dyDescent="0.25">
      <c r="A274" s="14" t="s">
        <v>556</v>
      </c>
      <c r="B274" s="15" t="s">
        <v>625</v>
      </c>
      <c r="C274" s="20"/>
      <c r="D274" s="20"/>
      <c r="E274" s="20"/>
    </row>
    <row r="275" spans="1:5" x14ac:dyDescent="0.25">
      <c r="A275" s="1" t="s">
        <v>547</v>
      </c>
      <c r="B275" s="2" t="s">
        <v>242</v>
      </c>
      <c r="C275" s="24">
        <v>11208</v>
      </c>
      <c r="D275" s="24">
        <v>1381593664</v>
      </c>
      <c r="E275" s="20">
        <f t="shared" ref="E275:E287" si="9">D275/C275</f>
        <v>123268.52819414703</v>
      </c>
    </row>
    <row r="276" spans="1:5" x14ac:dyDescent="0.25">
      <c r="A276" s="1" t="s">
        <v>549</v>
      </c>
      <c r="B276" s="2" t="s">
        <v>243</v>
      </c>
      <c r="C276" s="24">
        <v>341</v>
      </c>
      <c r="D276" s="24">
        <v>88129800</v>
      </c>
      <c r="E276" s="20">
        <f t="shared" si="9"/>
        <v>258445.16129032258</v>
      </c>
    </row>
    <row r="277" spans="1:5" x14ac:dyDescent="0.25">
      <c r="A277" s="1" t="s">
        <v>550</v>
      </c>
      <c r="B277" s="2" t="s">
        <v>244</v>
      </c>
      <c r="C277" s="24">
        <v>2386</v>
      </c>
      <c r="D277" s="24">
        <v>596326976</v>
      </c>
      <c r="E277" s="20">
        <f t="shared" si="9"/>
        <v>249927.48365465214</v>
      </c>
    </row>
    <row r="278" spans="1:5" x14ac:dyDescent="0.25">
      <c r="A278" s="1" t="s">
        <v>551</v>
      </c>
      <c r="B278" s="2" t="s">
        <v>245</v>
      </c>
      <c r="C278" s="24">
        <v>2006</v>
      </c>
      <c r="D278" s="24">
        <v>308902203</v>
      </c>
      <c r="E278" s="20">
        <f t="shared" si="9"/>
        <v>153989.13409770688</v>
      </c>
    </row>
    <row r="279" spans="1:5" x14ac:dyDescent="0.25">
      <c r="A279" s="1" t="s">
        <v>552</v>
      </c>
      <c r="B279" s="2" t="s">
        <v>246</v>
      </c>
      <c r="C279" s="24">
        <v>15505</v>
      </c>
      <c r="D279" s="24">
        <v>8080935400</v>
      </c>
      <c r="E279" s="20">
        <f t="shared" si="9"/>
        <v>521182.54756530153</v>
      </c>
    </row>
    <row r="280" spans="1:5" x14ac:dyDescent="0.25">
      <c r="A280" s="1" t="s">
        <v>553</v>
      </c>
      <c r="B280" s="2" t="s">
        <v>247</v>
      </c>
      <c r="C280" s="24">
        <v>37021</v>
      </c>
      <c r="D280" s="24">
        <v>16041947110</v>
      </c>
      <c r="E280" s="20">
        <f t="shared" si="9"/>
        <v>433320.19961643394</v>
      </c>
    </row>
    <row r="281" spans="1:5" x14ac:dyDescent="0.25">
      <c r="A281" s="1" t="s">
        <v>554</v>
      </c>
      <c r="B281" s="2" t="s">
        <v>248</v>
      </c>
      <c r="C281" s="24">
        <v>7133</v>
      </c>
      <c r="D281" s="24">
        <v>690271140</v>
      </c>
      <c r="E281" s="20">
        <f t="shared" si="9"/>
        <v>96771.504275900748</v>
      </c>
    </row>
    <row r="282" spans="1:5" x14ac:dyDescent="0.25">
      <c r="A282" s="1" t="s">
        <v>555</v>
      </c>
      <c r="B282" s="2" t="s">
        <v>249</v>
      </c>
      <c r="C282" s="24">
        <v>10846</v>
      </c>
      <c r="D282" s="24">
        <v>1483782500</v>
      </c>
      <c r="E282" s="20">
        <f t="shared" si="9"/>
        <v>136804.5823345012</v>
      </c>
    </row>
    <row r="283" spans="1:5" x14ac:dyDescent="0.25">
      <c r="A283" s="1" t="s">
        <v>556</v>
      </c>
      <c r="B283" s="2" t="s">
        <v>250</v>
      </c>
      <c r="C283" s="24">
        <v>4808</v>
      </c>
      <c r="D283" s="24">
        <v>833569750</v>
      </c>
      <c r="E283" s="20">
        <f t="shared" si="9"/>
        <v>173371.4122296173</v>
      </c>
    </row>
    <row r="284" spans="1:5" x14ac:dyDescent="0.25">
      <c r="A284" s="1" t="s">
        <v>557</v>
      </c>
      <c r="B284" s="2" t="s">
        <v>251</v>
      </c>
      <c r="C284" s="24">
        <v>6619</v>
      </c>
      <c r="D284" s="24">
        <v>782185199</v>
      </c>
      <c r="E284" s="20">
        <f t="shared" si="9"/>
        <v>118172.71476053784</v>
      </c>
    </row>
    <row r="285" spans="1:5" x14ac:dyDescent="0.25">
      <c r="A285" s="1" t="s">
        <v>558</v>
      </c>
      <c r="B285" s="2" t="s">
        <v>252</v>
      </c>
      <c r="C285" s="24">
        <v>3066</v>
      </c>
      <c r="D285" s="24">
        <v>2282366100</v>
      </c>
      <c r="E285" s="20">
        <f t="shared" si="9"/>
        <v>744411.64383561641</v>
      </c>
    </row>
    <row r="286" spans="1:5" x14ac:dyDescent="0.25">
      <c r="A286" s="1" t="s">
        <v>559</v>
      </c>
      <c r="B286" s="2" t="s">
        <v>253</v>
      </c>
      <c r="C286" s="24">
        <v>4442</v>
      </c>
      <c r="D286" s="24">
        <v>467104500</v>
      </c>
      <c r="E286" s="20">
        <f t="shared" si="9"/>
        <v>105156.34849167042</v>
      </c>
    </row>
    <row r="287" spans="1:5" x14ac:dyDescent="0.25">
      <c r="A287" s="16"/>
      <c r="B287" s="15" t="s">
        <v>625</v>
      </c>
      <c r="C287" s="22">
        <f>SUM(C275:C286)</f>
        <v>105381</v>
      </c>
      <c r="D287" s="22">
        <f>SUM(D275:D286)</f>
        <v>33037114342</v>
      </c>
      <c r="E287" s="22">
        <f t="shared" si="9"/>
        <v>313501.62118408439</v>
      </c>
    </row>
    <row r="288" spans="1:5" x14ac:dyDescent="0.25">
      <c r="A288" s="11"/>
      <c r="B288" s="11"/>
      <c r="C288" s="20"/>
      <c r="D288" s="20"/>
      <c r="E288" s="20"/>
    </row>
    <row r="289" spans="1:5" x14ac:dyDescent="0.25">
      <c r="A289" s="15">
        <v>10</v>
      </c>
      <c r="B289" s="15" t="s">
        <v>626</v>
      </c>
      <c r="C289" s="20"/>
      <c r="D289" s="20"/>
      <c r="E289" s="20"/>
    </row>
    <row r="290" spans="1:5" x14ac:dyDescent="0.25">
      <c r="A290" s="1" t="s">
        <v>547</v>
      </c>
      <c r="B290" s="2" t="s">
        <v>254</v>
      </c>
      <c r="C290" s="24">
        <v>1778</v>
      </c>
      <c r="D290" s="24">
        <v>685296200</v>
      </c>
      <c r="E290" s="20">
        <f t="shared" ref="E290:E316" si="10">D290/C290</f>
        <v>385430.93363329582</v>
      </c>
    </row>
    <row r="291" spans="1:5" x14ac:dyDescent="0.25">
      <c r="A291" s="1" t="s">
        <v>549</v>
      </c>
      <c r="B291" s="2" t="s">
        <v>255</v>
      </c>
      <c r="C291" s="24">
        <v>1394</v>
      </c>
      <c r="D291" s="24">
        <v>492712600</v>
      </c>
      <c r="E291" s="20">
        <f t="shared" si="10"/>
        <v>353452.36728837877</v>
      </c>
    </row>
    <row r="292" spans="1:5" x14ac:dyDescent="0.25">
      <c r="A292" s="1" t="s">
        <v>550</v>
      </c>
      <c r="B292" s="2" t="s">
        <v>256</v>
      </c>
      <c r="C292" s="24">
        <v>319</v>
      </c>
      <c r="D292" s="24">
        <v>68393400</v>
      </c>
      <c r="E292" s="20">
        <f t="shared" si="10"/>
        <v>214399.37304075234</v>
      </c>
    </row>
    <row r="293" spans="1:5" x14ac:dyDescent="0.25">
      <c r="A293" s="1" t="s">
        <v>551</v>
      </c>
      <c r="B293" s="2" t="s">
        <v>257</v>
      </c>
      <c r="C293" s="24">
        <v>388</v>
      </c>
      <c r="D293" s="24">
        <v>127777100</v>
      </c>
      <c r="E293" s="20">
        <f t="shared" si="10"/>
        <v>329322.42268041236</v>
      </c>
    </row>
    <row r="294" spans="1:5" x14ac:dyDescent="0.25">
      <c r="A294" s="1" t="s">
        <v>552</v>
      </c>
      <c r="B294" s="2" t="s">
        <v>258</v>
      </c>
      <c r="C294" s="24">
        <v>867</v>
      </c>
      <c r="D294" s="24">
        <v>278727750</v>
      </c>
      <c r="E294" s="20">
        <f t="shared" si="10"/>
        <v>321485.29411764705</v>
      </c>
    </row>
    <row r="295" spans="1:5" x14ac:dyDescent="0.25">
      <c r="A295" s="1" t="s">
        <v>553</v>
      </c>
      <c r="B295" s="2" t="s">
        <v>259</v>
      </c>
      <c r="C295" s="24">
        <v>4471</v>
      </c>
      <c r="D295" s="24">
        <v>1776471200</v>
      </c>
      <c r="E295" s="20">
        <f t="shared" si="10"/>
        <v>397331.96152985911</v>
      </c>
    </row>
    <row r="296" spans="1:5" x14ac:dyDescent="0.25">
      <c r="A296" s="1" t="s">
        <v>554</v>
      </c>
      <c r="B296" s="2" t="s">
        <v>260</v>
      </c>
      <c r="C296" s="24">
        <v>1816</v>
      </c>
      <c r="D296" s="24">
        <v>759655100</v>
      </c>
      <c r="E296" s="20">
        <f t="shared" si="10"/>
        <v>418312.27973568282</v>
      </c>
    </row>
    <row r="297" spans="1:5" x14ac:dyDescent="0.25">
      <c r="A297" s="1" t="s">
        <v>555</v>
      </c>
      <c r="B297" s="2" t="s">
        <v>261</v>
      </c>
      <c r="C297" s="24">
        <v>1482</v>
      </c>
      <c r="D297" s="24">
        <v>571186100</v>
      </c>
      <c r="E297" s="20">
        <f t="shared" si="10"/>
        <v>385415.72199730092</v>
      </c>
    </row>
    <row r="298" spans="1:5" x14ac:dyDescent="0.25">
      <c r="A298" s="1" t="s">
        <v>556</v>
      </c>
      <c r="B298" s="2" t="s">
        <v>262</v>
      </c>
      <c r="C298" s="24">
        <v>852</v>
      </c>
      <c r="D298" s="24">
        <v>226032500</v>
      </c>
      <c r="E298" s="20">
        <f t="shared" si="10"/>
        <v>265296.3615023474</v>
      </c>
    </row>
    <row r="299" spans="1:5" x14ac:dyDescent="0.25">
      <c r="A299" s="1" t="s">
        <v>557</v>
      </c>
      <c r="B299" s="2" t="s">
        <v>224</v>
      </c>
      <c r="C299" s="24">
        <v>1162</v>
      </c>
      <c r="D299" s="24">
        <v>494722600</v>
      </c>
      <c r="E299" s="20">
        <f t="shared" si="10"/>
        <v>425750.9466437177</v>
      </c>
    </row>
    <row r="300" spans="1:5" x14ac:dyDescent="0.25">
      <c r="A300" s="1" t="s">
        <v>558</v>
      </c>
      <c r="B300" s="2" t="s">
        <v>263</v>
      </c>
      <c r="C300" s="24">
        <v>427</v>
      </c>
      <c r="D300" s="24">
        <v>112448400</v>
      </c>
      <c r="E300" s="20">
        <f t="shared" si="10"/>
        <v>263345.19906323188</v>
      </c>
    </row>
    <row r="301" spans="1:5" x14ac:dyDescent="0.25">
      <c r="A301" s="1" t="s">
        <v>559</v>
      </c>
      <c r="B301" s="2" t="s">
        <v>264</v>
      </c>
      <c r="C301" s="24">
        <v>717</v>
      </c>
      <c r="D301" s="24">
        <v>132260800</v>
      </c>
      <c r="E301" s="20">
        <f t="shared" si="10"/>
        <v>184464.15620641562</v>
      </c>
    </row>
    <row r="302" spans="1:5" x14ac:dyDescent="0.25">
      <c r="A302" s="1" t="s">
        <v>560</v>
      </c>
      <c r="B302" s="2" t="s">
        <v>265</v>
      </c>
      <c r="C302" s="24">
        <v>460</v>
      </c>
      <c r="D302" s="24">
        <v>110142835</v>
      </c>
      <c r="E302" s="20">
        <f t="shared" si="10"/>
        <v>239440.94565217392</v>
      </c>
    </row>
    <row r="303" spans="1:5" x14ac:dyDescent="0.25">
      <c r="A303" s="1" t="s">
        <v>561</v>
      </c>
      <c r="B303" s="2" t="s">
        <v>266</v>
      </c>
      <c r="C303" s="24">
        <v>1340</v>
      </c>
      <c r="D303" s="24">
        <v>304955100</v>
      </c>
      <c r="E303" s="20">
        <f t="shared" si="10"/>
        <v>227578.43283582089</v>
      </c>
    </row>
    <row r="304" spans="1:5" x14ac:dyDescent="0.25">
      <c r="A304" s="1" t="s">
        <v>562</v>
      </c>
      <c r="B304" s="2" t="s">
        <v>267</v>
      </c>
      <c r="C304" s="24">
        <v>2039</v>
      </c>
      <c r="D304" s="24">
        <v>589845500</v>
      </c>
      <c r="E304" s="20">
        <f t="shared" si="10"/>
        <v>289281.75576262875</v>
      </c>
    </row>
    <row r="305" spans="1:5" x14ac:dyDescent="0.25">
      <c r="A305" s="1" t="s">
        <v>563</v>
      </c>
      <c r="B305" s="2" t="s">
        <v>268</v>
      </c>
      <c r="C305" s="24">
        <v>1476</v>
      </c>
      <c r="D305" s="24">
        <v>541535999</v>
      </c>
      <c r="E305" s="20">
        <f t="shared" si="10"/>
        <v>366894.30826558266</v>
      </c>
    </row>
    <row r="306" spans="1:5" x14ac:dyDescent="0.25">
      <c r="A306" s="1" t="s">
        <v>564</v>
      </c>
      <c r="B306" s="2" t="s">
        <v>269</v>
      </c>
      <c r="C306" s="24">
        <v>1615</v>
      </c>
      <c r="D306" s="24">
        <v>610087900</v>
      </c>
      <c r="E306" s="20">
        <f t="shared" si="10"/>
        <v>377763.40557275544</v>
      </c>
    </row>
    <row r="307" spans="1:5" x14ac:dyDescent="0.25">
      <c r="A307" s="1" t="s">
        <v>565</v>
      </c>
      <c r="B307" s="2" t="s">
        <v>270</v>
      </c>
      <c r="C307" s="24">
        <v>574</v>
      </c>
      <c r="D307" s="24">
        <v>155179600</v>
      </c>
      <c r="E307" s="20">
        <f t="shared" si="10"/>
        <v>270347.73519163765</v>
      </c>
    </row>
    <row r="308" spans="1:5" x14ac:dyDescent="0.25">
      <c r="A308" s="1" t="s">
        <v>566</v>
      </c>
      <c r="B308" s="2" t="s">
        <v>271</v>
      </c>
      <c r="C308" s="24">
        <v>2266</v>
      </c>
      <c r="D308" s="24">
        <v>694009500</v>
      </c>
      <c r="E308" s="20">
        <f t="shared" si="10"/>
        <v>306270.74139452778</v>
      </c>
    </row>
    <row r="309" spans="1:5" x14ac:dyDescent="0.25">
      <c r="A309" s="1" t="s">
        <v>567</v>
      </c>
      <c r="B309" s="2" t="s">
        <v>272</v>
      </c>
      <c r="C309" s="24">
        <v>421</v>
      </c>
      <c r="D309" s="24">
        <v>96035971</v>
      </c>
      <c r="E309" s="20">
        <f t="shared" si="10"/>
        <v>228113.94536817103</v>
      </c>
    </row>
    <row r="310" spans="1:5" x14ac:dyDescent="0.25">
      <c r="A310" s="1" t="s">
        <v>568</v>
      </c>
      <c r="B310" s="2" t="s">
        <v>273</v>
      </c>
      <c r="C310" s="24">
        <v>8119</v>
      </c>
      <c r="D310" s="24">
        <v>3254527100</v>
      </c>
      <c r="E310" s="20">
        <f t="shared" si="10"/>
        <v>400853.19620642939</v>
      </c>
    </row>
    <row r="311" spans="1:5" x14ac:dyDescent="0.25">
      <c r="A311" s="1" t="s">
        <v>569</v>
      </c>
      <c r="B311" s="2" t="s">
        <v>274</v>
      </c>
      <c r="C311" s="24">
        <v>6059</v>
      </c>
      <c r="D311" s="24">
        <v>2197830100</v>
      </c>
      <c r="E311" s="20">
        <f t="shared" si="10"/>
        <v>362738.09209440503</v>
      </c>
    </row>
    <row r="312" spans="1:5" x14ac:dyDescent="0.25">
      <c r="A312" s="1" t="s">
        <v>570</v>
      </c>
      <c r="B312" s="2" t="s">
        <v>275</v>
      </c>
      <c r="C312" s="24">
        <v>211</v>
      </c>
      <c r="D312" s="24">
        <v>76777500</v>
      </c>
      <c r="E312" s="20">
        <f t="shared" si="10"/>
        <v>363874.40758293838</v>
      </c>
    </row>
    <row r="313" spans="1:5" x14ac:dyDescent="0.25">
      <c r="A313" s="1" t="s">
        <v>572</v>
      </c>
      <c r="B313" s="2" t="s">
        <v>276</v>
      </c>
      <c r="C313" s="24">
        <v>2296</v>
      </c>
      <c r="D313" s="24">
        <v>1295809010</v>
      </c>
      <c r="E313" s="20">
        <f t="shared" si="10"/>
        <v>564376.74651567941</v>
      </c>
    </row>
    <row r="314" spans="1:5" x14ac:dyDescent="0.25">
      <c r="A314" s="1" t="s">
        <v>573</v>
      </c>
      <c r="B314" s="2" t="s">
        <v>277</v>
      </c>
      <c r="C314" s="24">
        <v>1843</v>
      </c>
      <c r="D314" s="24">
        <v>566437000</v>
      </c>
      <c r="E314" s="20">
        <f t="shared" si="10"/>
        <v>307345.08952794358</v>
      </c>
    </row>
    <row r="315" spans="1:5" x14ac:dyDescent="0.25">
      <c r="A315" s="1" t="s">
        <v>574</v>
      </c>
      <c r="B315" s="2" t="s">
        <v>278</v>
      </c>
      <c r="C315" s="24">
        <v>1076</v>
      </c>
      <c r="D315" s="24">
        <v>455456200</v>
      </c>
      <c r="E315" s="20">
        <f t="shared" si="10"/>
        <v>423286.4312267658</v>
      </c>
    </row>
    <row r="316" spans="1:5" x14ac:dyDescent="0.25">
      <c r="A316" s="16"/>
      <c r="B316" s="15" t="s">
        <v>626</v>
      </c>
      <c r="C316" s="22">
        <f>SUM(C290:C315)</f>
        <v>45468</v>
      </c>
      <c r="D316" s="22">
        <f>SUM(D290:D315)</f>
        <v>16674313065</v>
      </c>
      <c r="E316" s="22">
        <f t="shared" si="10"/>
        <v>366726.33643441543</v>
      </c>
    </row>
    <row r="317" spans="1:5" x14ac:dyDescent="0.25">
      <c r="A317" s="16"/>
      <c r="B317" s="11"/>
      <c r="C317" s="20"/>
      <c r="D317" s="20"/>
      <c r="E317" s="20"/>
    </row>
    <row r="318" spans="1:5" x14ac:dyDescent="0.25">
      <c r="A318" s="15">
        <v>11</v>
      </c>
      <c r="B318" s="15" t="s">
        <v>627</v>
      </c>
      <c r="C318" s="20"/>
      <c r="D318" s="20"/>
      <c r="E318" s="20"/>
    </row>
    <row r="319" spans="1:5" x14ac:dyDescent="0.25">
      <c r="A319" s="1" t="s">
        <v>547</v>
      </c>
      <c r="B319" s="2" t="s">
        <v>279</v>
      </c>
      <c r="C319" s="24">
        <v>7820</v>
      </c>
      <c r="D319" s="24">
        <v>2024712700</v>
      </c>
      <c r="E319" s="20">
        <f t="shared" ref="E319:E331" si="11">D319/C319</f>
        <v>258914.66751918159</v>
      </c>
    </row>
    <row r="320" spans="1:5" x14ac:dyDescent="0.25">
      <c r="A320" s="1" t="s">
        <v>549</v>
      </c>
      <c r="B320" s="2" t="s">
        <v>280</v>
      </c>
      <c r="C320" s="24">
        <v>10605</v>
      </c>
      <c r="D320" s="24">
        <v>1308325700</v>
      </c>
      <c r="E320" s="20">
        <f t="shared" si="11"/>
        <v>123368.76001885903</v>
      </c>
    </row>
    <row r="321" spans="1:5" x14ac:dyDescent="0.25">
      <c r="A321" s="1" t="s">
        <v>550</v>
      </c>
      <c r="B321" s="2" t="s">
        <v>11</v>
      </c>
      <c r="C321" s="24">
        <v>29174</v>
      </c>
      <c r="D321" s="24">
        <v>6251411880</v>
      </c>
      <c r="E321" s="20">
        <f t="shared" si="11"/>
        <v>214280.24542400768</v>
      </c>
    </row>
    <row r="322" spans="1:5" x14ac:dyDescent="0.25">
      <c r="A322" s="1" t="s">
        <v>551</v>
      </c>
      <c r="B322" s="2" t="s">
        <v>281</v>
      </c>
      <c r="C322" s="24">
        <v>1472</v>
      </c>
      <c r="D322" s="24">
        <v>312979100</v>
      </c>
      <c r="E322" s="20">
        <f t="shared" si="11"/>
        <v>212621.67119565216</v>
      </c>
    </row>
    <row r="323" spans="1:5" x14ac:dyDescent="0.25">
      <c r="A323" s="1" t="s">
        <v>552</v>
      </c>
      <c r="B323" s="2" t="s">
        <v>282</v>
      </c>
      <c r="C323" s="24">
        <v>667</v>
      </c>
      <c r="D323" s="24">
        <v>270371100</v>
      </c>
      <c r="E323" s="20">
        <f t="shared" si="11"/>
        <v>405353.97301349323</v>
      </c>
    </row>
    <row r="324" spans="1:5" x14ac:dyDescent="0.25">
      <c r="A324" s="1" t="s">
        <v>553</v>
      </c>
      <c r="B324" s="2" t="s">
        <v>191</v>
      </c>
      <c r="C324" s="24">
        <v>6249</v>
      </c>
      <c r="D324" s="24">
        <v>3003592900</v>
      </c>
      <c r="E324" s="20">
        <f t="shared" si="11"/>
        <v>480651.76828292524</v>
      </c>
    </row>
    <row r="325" spans="1:5" x14ac:dyDescent="0.25">
      <c r="A325" s="1" t="s">
        <v>554</v>
      </c>
      <c r="B325" s="2" t="s">
        <v>192</v>
      </c>
      <c r="C325" s="24">
        <v>9919</v>
      </c>
      <c r="D325" s="24">
        <v>2813485700</v>
      </c>
      <c r="E325" s="20">
        <f t="shared" si="11"/>
        <v>283646.10343784658</v>
      </c>
    </row>
    <row r="326" spans="1:5" x14ac:dyDescent="0.25">
      <c r="A326" s="1" t="s">
        <v>555</v>
      </c>
      <c r="B326" s="2" t="s">
        <v>283</v>
      </c>
      <c r="C326" s="24">
        <v>870</v>
      </c>
      <c r="D326" s="24">
        <v>430324400</v>
      </c>
      <c r="E326" s="20">
        <f t="shared" si="11"/>
        <v>494625.74712643679</v>
      </c>
    </row>
    <row r="327" spans="1:5" x14ac:dyDescent="0.25">
      <c r="A327" s="1" t="s">
        <v>558</v>
      </c>
      <c r="B327" s="2" t="s">
        <v>284</v>
      </c>
      <c r="C327" s="24">
        <v>21258</v>
      </c>
      <c r="D327" s="24">
        <v>1335224000</v>
      </c>
      <c r="E327" s="20">
        <f t="shared" si="11"/>
        <v>62810.42431084768</v>
      </c>
    </row>
    <row r="328" spans="1:5" x14ac:dyDescent="0.25">
      <c r="A328" s="1" t="s">
        <v>559</v>
      </c>
      <c r="B328" s="2" t="s">
        <v>285</v>
      </c>
      <c r="C328" s="24">
        <v>5123</v>
      </c>
      <c r="D328" s="24">
        <v>1920537300</v>
      </c>
      <c r="E328" s="20">
        <f t="shared" si="11"/>
        <v>374885.28206129221</v>
      </c>
    </row>
    <row r="329" spans="1:5" x14ac:dyDescent="0.25">
      <c r="A329" s="1" t="s">
        <v>560</v>
      </c>
      <c r="B329" s="2" t="s">
        <v>286</v>
      </c>
      <c r="C329" s="24">
        <v>8087</v>
      </c>
      <c r="D329" s="24">
        <v>4233463150</v>
      </c>
      <c r="E329" s="20">
        <f t="shared" si="11"/>
        <v>523489.94064548041</v>
      </c>
    </row>
    <row r="330" spans="1:5" x14ac:dyDescent="0.25">
      <c r="A330" s="17">
        <v>14</v>
      </c>
      <c r="B330" s="4" t="s">
        <v>640</v>
      </c>
      <c r="C330" s="24">
        <v>7089</v>
      </c>
      <c r="D330" s="24">
        <v>5893919100</v>
      </c>
      <c r="E330" s="20">
        <f t="shared" si="11"/>
        <v>831417.56242065167</v>
      </c>
    </row>
    <row r="331" spans="1:5" x14ac:dyDescent="0.25">
      <c r="A331" s="16"/>
      <c r="B331" s="15" t="s">
        <v>627</v>
      </c>
      <c r="C331" s="22">
        <f>SUM(C319:C330)</f>
        <v>108333</v>
      </c>
      <c r="D331" s="22">
        <f>SUM(D319:D330)</f>
        <v>29798347030</v>
      </c>
      <c r="E331" s="22">
        <f t="shared" si="11"/>
        <v>275062.51123849611</v>
      </c>
    </row>
    <row r="332" spans="1:5" x14ac:dyDescent="0.25">
      <c r="A332" s="11"/>
      <c r="B332" s="11"/>
      <c r="C332" s="20"/>
      <c r="D332" s="20"/>
      <c r="E332" s="20"/>
    </row>
    <row r="333" spans="1:5" x14ac:dyDescent="0.25">
      <c r="A333" s="15">
        <v>12</v>
      </c>
      <c r="B333" s="15" t="s">
        <v>628</v>
      </c>
      <c r="C333" s="20"/>
      <c r="D333" s="20"/>
      <c r="E333" s="20"/>
    </row>
    <row r="334" spans="1:5" x14ac:dyDescent="0.25">
      <c r="A334" s="1" t="s">
        <v>547</v>
      </c>
      <c r="B334" s="2" t="s">
        <v>287</v>
      </c>
      <c r="C334" s="26">
        <v>5156</v>
      </c>
      <c r="D334" s="26">
        <v>1243002320</v>
      </c>
      <c r="E334" s="20">
        <f t="shared" ref="E334:E359" si="12">D334/C334</f>
        <v>241078.8052754073</v>
      </c>
    </row>
    <row r="335" spans="1:5" x14ac:dyDescent="0.25">
      <c r="A335" s="1" t="s">
        <v>549</v>
      </c>
      <c r="B335" s="2" t="s">
        <v>288</v>
      </c>
      <c r="C335" s="26">
        <v>1208</v>
      </c>
      <c r="D335" s="26">
        <v>733967300</v>
      </c>
      <c r="E335" s="20">
        <f t="shared" si="12"/>
        <v>607588.82450331131</v>
      </c>
    </row>
    <row r="336" spans="1:5" x14ac:dyDescent="0.25">
      <c r="A336" s="1" t="s">
        <v>550</v>
      </c>
      <c r="B336" s="2" t="s">
        <v>289</v>
      </c>
      <c r="C336" s="26">
        <v>1946</v>
      </c>
      <c r="D336" s="26">
        <v>125490900</v>
      </c>
      <c r="E336" s="20">
        <f t="shared" si="12"/>
        <v>64486.587872559096</v>
      </c>
    </row>
    <row r="337" spans="1:5" x14ac:dyDescent="0.25">
      <c r="A337" s="1" t="s">
        <v>551</v>
      </c>
      <c r="B337" s="2" t="s">
        <v>290</v>
      </c>
      <c r="C337" s="26">
        <v>15958</v>
      </c>
      <c r="D337" s="26">
        <v>1498104900</v>
      </c>
      <c r="E337" s="20">
        <f t="shared" si="12"/>
        <v>93877.985963153274</v>
      </c>
    </row>
    <row r="338" spans="1:5" x14ac:dyDescent="0.25">
      <c r="A338" s="1" t="s">
        <v>552</v>
      </c>
      <c r="B338" s="2" t="s">
        <v>291</v>
      </c>
      <c r="C338" s="26">
        <v>25448</v>
      </c>
      <c r="D338" s="26">
        <v>4555103000</v>
      </c>
      <c r="E338" s="20">
        <f t="shared" si="12"/>
        <v>178996.50267211569</v>
      </c>
    </row>
    <row r="339" spans="1:5" x14ac:dyDescent="0.25">
      <c r="A339" s="1" t="s">
        <v>553</v>
      </c>
      <c r="B339" s="2" t="s">
        <v>292</v>
      </c>
      <c r="C339" s="26">
        <v>869</v>
      </c>
      <c r="D339" s="26">
        <v>178741600</v>
      </c>
      <c r="E339" s="20">
        <f t="shared" si="12"/>
        <v>205686.53624856158</v>
      </c>
    </row>
    <row r="340" spans="1:5" x14ac:dyDescent="0.25">
      <c r="A340" s="1" t="s">
        <v>554</v>
      </c>
      <c r="B340" s="2" t="s">
        <v>293</v>
      </c>
      <c r="C340" s="26">
        <v>3025</v>
      </c>
      <c r="D340" s="26">
        <v>433001900</v>
      </c>
      <c r="E340" s="20">
        <f t="shared" si="12"/>
        <v>143141.12396694216</v>
      </c>
    </row>
    <row r="341" spans="1:5" x14ac:dyDescent="0.25">
      <c r="A341" s="1" t="s">
        <v>555</v>
      </c>
      <c r="B341" s="2" t="s">
        <v>294</v>
      </c>
      <c r="C341" s="26">
        <v>1601</v>
      </c>
      <c r="D341" s="26">
        <v>196192100</v>
      </c>
      <c r="E341" s="20">
        <f t="shared" si="12"/>
        <v>122543.47282948157</v>
      </c>
    </row>
    <row r="342" spans="1:5" x14ac:dyDescent="0.25">
      <c r="A342" s="1" t="s">
        <v>556</v>
      </c>
      <c r="B342" s="2" t="s">
        <v>295</v>
      </c>
      <c r="C342" s="26">
        <v>4587</v>
      </c>
      <c r="D342" s="26">
        <v>836211900</v>
      </c>
      <c r="E342" s="20">
        <f t="shared" si="12"/>
        <v>182300.39241334205</v>
      </c>
    </row>
    <row r="343" spans="1:5" x14ac:dyDescent="0.25">
      <c r="A343" s="1" t="s">
        <v>557</v>
      </c>
      <c r="B343" s="2" t="s">
        <v>296</v>
      </c>
      <c r="C343" s="26">
        <v>4194</v>
      </c>
      <c r="D343" s="26">
        <v>391098400</v>
      </c>
      <c r="E343" s="20">
        <f t="shared" si="12"/>
        <v>93251.883643299952</v>
      </c>
    </row>
    <row r="344" spans="1:5" x14ac:dyDescent="0.25">
      <c r="A344" s="1" t="s">
        <v>558</v>
      </c>
      <c r="B344" s="2" t="s">
        <v>297</v>
      </c>
      <c r="C344" s="26">
        <v>2392</v>
      </c>
      <c r="D344" s="26">
        <v>390765900</v>
      </c>
      <c r="E344" s="20">
        <f t="shared" si="12"/>
        <v>163363.67056856188</v>
      </c>
    </row>
    <row r="345" spans="1:5" x14ac:dyDescent="0.25">
      <c r="A345" s="1" t="s">
        <v>559</v>
      </c>
      <c r="B345" s="2" t="s">
        <v>229</v>
      </c>
      <c r="C345" s="26">
        <v>20222</v>
      </c>
      <c r="D345" s="26">
        <v>6375975900</v>
      </c>
      <c r="E345" s="20">
        <f t="shared" si="12"/>
        <v>315298.97636237758</v>
      </c>
    </row>
    <row r="346" spans="1:5" x14ac:dyDescent="0.25">
      <c r="A346" s="1" t="s">
        <v>560</v>
      </c>
      <c r="B346" s="2" t="s">
        <v>298</v>
      </c>
      <c r="C346" s="26">
        <v>5344</v>
      </c>
      <c r="D346" s="26">
        <v>1440687000</v>
      </c>
      <c r="E346" s="20">
        <f t="shared" si="12"/>
        <v>269589.63323353295</v>
      </c>
    </row>
    <row r="347" spans="1:5" x14ac:dyDescent="0.25">
      <c r="A347" s="1" t="s">
        <v>561</v>
      </c>
      <c r="B347" s="2" t="s">
        <v>299</v>
      </c>
      <c r="C347" s="26">
        <v>9879</v>
      </c>
      <c r="D347" s="26">
        <v>1566405900</v>
      </c>
      <c r="E347" s="20">
        <f t="shared" si="12"/>
        <v>158559.15578499847</v>
      </c>
    </row>
    <row r="348" spans="1:5" x14ac:dyDescent="0.25">
      <c r="A348" s="1" t="s">
        <v>562</v>
      </c>
      <c r="B348" s="2" t="s">
        <v>300</v>
      </c>
      <c r="C348" s="26">
        <v>18444</v>
      </c>
      <c r="D348" s="26">
        <v>2840902800</v>
      </c>
      <c r="E348" s="20">
        <f t="shared" si="12"/>
        <v>154028.56213402734</v>
      </c>
    </row>
    <row r="349" spans="1:5" x14ac:dyDescent="0.25">
      <c r="A349" s="1" t="s">
        <v>563</v>
      </c>
      <c r="B349" s="2" t="s">
        <v>301</v>
      </c>
      <c r="C349" s="26">
        <v>7728</v>
      </c>
      <c r="D349" s="26">
        <v>1846249100</v>
      </c>
      <c r="E349" s="20">
        <f t="shared" si="12"/>
        <v>238903.86904761905</v>
      </c>
    </row>
    <row r="350" spans="1:5" x14ac:dyDescent="0.25">
      <c r="A350" s="1" t="s">
        <v>564</v>
      </c>
      <c r="B350" s="2" t="s">
        <v>302</v>
      </c>
      <c r="C350" s="26">
        <v>13547</v>
      </c>
      <c r="D350" s="26">
        <v>4383470000</v>
      </c>
      <c r="E350" s="20">
        <f t="shared" si="12"/>
        <v>323574.96124603233</v>
      </c>
    </row>
    <row r="351" spans="1:5" x14ac:dyDescent="0.25">
      <c r="A351" s="1" t="s">
        <v>565</v>
      </c>
      <c r="B351" s="2" t="s">
        <v>303</v>
      </c>
      <c r="C351" s="26">
        <v>5512</v>
      </c>
      <c r="D351" s="26">
        <v>2484710100</v>
      </c>
      <c r="E351" s="20">
        <f t="shared" si="12"/>
        <v>450781.94847605226</v>
      </c>
    </row>
    <row r="352" spans="1:5" x14ac:dyDescent="0.25">
      <c r="A352" s="1" t="s">
        <v>566</v>
      </c>
      <c r="B352" s="2" t="s">
        <v>304</v>
      </c>
      <c r="C352" s="26">
        <v>11931</v>
      </c>
      <c r="D352" s="26">
        <v>1726705700</v>
      </c>
      <c r="E352" s="20">
        <f t="shared" si="12"/>
        <v>144724.3064286313</v>
      </c>
    </row>
    <row r="353" spans="1:5" x14ac:dyDescent="0.25">
      <c r="A353" s="1" t="s">
        <v>567</v>
      </c>
      <c r="B353" s="2" t="s">
        <v>305</v>
      </c>
      <c r="C353" s="26">
        <v>2700</v>
      </c>
      <c r="D353" s="26">
        <v>730836600</v>
      </c>
      <c r="E353" s="20">
        <f t="shared" si="12"/>
        <v>270680.22222222225</v>
      </c>
    </row>
    <row r="354" spans="1:5" x14ac:dyDescent="0.25">
      <c r="A354" s="1" t="s">
        <v>568</v>
      </c>
      <c r="B354" s="2" t="s">
        <v>306</v>
      </c>
      <c r="C354" s="26">
        <v>13073</v>
      </c>
      <c r="D354" s="26">
        <v>2489869000</v>
      </c>
      <c r="E354" s="20">
        <f t="shared" si="12"/>
        <v>190458.88472424081</v>
      </c>
    </row>
    <row r="355" spans="1:5" x14ac:dyDescent="0.25">
      <c r="A355" s="1" t="s">
        <v>569</v>
      </c>
      <c r="B355" s="2" t="s">
        <v>307</v>
      </c>
      <c r="C355" s="26">
        <v>7363</v>
      </c>
      <c r="D355" s="26">
        <v>902029080</v>
      </c>
      <c r="E355" s="20">
        <f t="shared" si="12"/>
        <v>122508.36343881569</v>
      </c>
    </row>
    <row r="356" spans="1:5" x14ac:dyDescent="0.25">
      <c r="A356" s="1" t="s">
        <v>570</v>
      </c>
      <c r="B356" s="2" t="s">
        <v>308</v>
      </c>
      <c r="C356" s="26">
        <v>4348</v>
      </c>
      <c r="D356" s="26">
        <v>356487700</v>
      </c>
      <c r="E356" s="20">
        <f t="shared" si="12"/>
        <v>81988.891444342225</v>
      </c>
    </row>
    <row r="357" spans="1:5" x14ac:dyDescent="0.25">
      <c r="A357" s="1" t="s">
        <v>572</v>
      </c>
      <c r="B357" s="2" t="s">
        <v>309</v>
      </c>
      <c r="C357" s="26">
        <v>2542</v>
      </c>
      <c r="D357" s="26">
        <v>647996500</v>
      </c>
      <c r="E357" s="20">
        <f t="shared" si="12"/>
        <v>254916.01101494886</v>
      </c>
    </row>
    <row r="358" spans="1:5" x14ac:dyDescent="0.25">
      <c r="A358" s="1" t="s">
        <v>573</v>
      </c>
      <c r="B358" s="2" t="s">
        <v>310</v>
      </c>
      <c r="C358" s="26">
        <v>26431</v>
      </c>
      <c r="D358" s="26">
        <v>2040128100</v>
      </c>
      <c r="E358" s="20">
        <f t="shared" si="12"/>
        <v>77186.943361961326</v>
      </c>
    </row>
    <row r="359" spans="1:5" x14ac:dyDescent="0.25">
      <c r="A359" s="16"/>
      <c r="B359" s="15" t="s">
        <v>628</v>
      </c>
      <c r="C359" s="22">
        <f>SUM(C334:C358)</f>
        <v>215448</v>
      </c>
      <c r="D359" s="22">
        <f>SUM(D334:D358)</f>
        <v>40414133700</v>
      </c>
      <c r="E359" s="22">
        <f t="shared" si="12"/>
        <v>187581.84666369611</v>
      </c>
    </row>
    <row r="360" spans="1:5" x14ac:dyDescent="0.25">
      <c r="A360" s="11"/>
      <c r="B360" s="11"/>
      <c r="C360" s="20"/>
      <c r="D360" s="20"/>
      <c r="E360" s="20"/>
    </row>
    <row r="361" spans="1:5" x14ac:dyDescent="0.25">
      <c r="A361" s="15">
        <v>13</v>
      </c>
      <c r="B361" s="15" t="s">
        <v>629</v>
      </c>
      <c r="C361" s="20"/>
      <c r="D361" s="20"/>
      <c r="E361" s="20"/>
    </row>
    <row r="362" spans="1:5" x14ac:dyDescent="0.25">
      <c r="A362" s="1" t="s">
        <v>547</v>
      </c>
      <c r="B362" s="2" t="s">
        <v>311</v>
      </c>
      <c r="C362" s="24">
        <v>6337</v>
      </c>
      <c r="D362" s="24">
        <v>1826866790</v>
      </c>
      <c r="E362" s="20">
        <f t="shared" ref="E362:E415" si="13">D362/C362</f>
        <v>288285.74877702381</v>
      </c>
    </row>
    <row r="363" spans="1:5" x14ac:dyDescent="0.25">
      <c r="A363" s="1" t="s">
        <v>549</v>
      </c>
      <c r="B363" s="2" t="s">
        <v>312</v>
      </c>
      <c r="C363" s="24">
        <v>298</v>
      </c>
      <c r="D363" s="24">
        <v>540974700</v>
      </c>
      <c r="E363" s="20">
        <f t="shared" si="13"/>
        <v>1815351.3422818792</v>
      </c>
    </row>
    <row r="364" spans="1:5" x14ac:dyDescent="0.25">
      <c r="A364" s="1" t="s">
        <v>550</v>
      </c>
      <c r="B364" s="2" t="s">
        <v>313</v>
      </c>
      <c r="C364" s="24">
        <v>594</v>
      </c>
      <c r="D364" s="24">
        <v>172350800</v>
      </c>
      <c r="E364" s="20">
        <f t="shared" si="13"/>
        <v>290152.86195286195</v>
      </c>
    </row>
    <row r="365" spans="1:5" x14ac:dyDescent="0.25">
      <c r="A365" s="1" t="s">
        <v>551</v>
      </c>
      <c r="B365" s="2" t="s">
        <v>314</v>
      </c>
      <c r="C365" s="24">
        <v>3317</v>
      </c>
      <c r="D365" s="24">
        <v>985339900</v>
      </c>
      <c r="E365" s="20">
        <f t="shared" si="13"/>
        <v>297057.55200482364</v>
      </c>
    </row>
    <row r="366" spans="1:5" x14ac:dyDescent="0.25">
      <c r="A366" s="1" t="s">
        <v>552</v>
      </c>
      <c r="B366" s="2" t="s">
        <v>315</v>
      </c>
      <c r="C366" s="24">
        <v>1645</v>
      </c>
      <c r="D366" s="24">
        <v>775849700</v>
      </c>
      <c r="E366" s="20">
        <f t="shared" si="13"/>
        <v>471641.15501519758</v>
      </c>
    </row>
    <row r="367" spans="1:5" x14ac:dyDescent="0.25">
      <c r="A367" s="1" t="s">
        <v>553</v>
      </c>
      <c r="B367" s="2" t="s">
        <v>316</v>
      </c>
      <c r="C367" s="24">
        <v>1010</v>
      </c>
      <c r="D367" s="24">
        <v>865062600</v>
      </c>
      <c r="E367" s="20">
        <f t="shared" si="13"/>
        <v>856497.62376237626</v>
      </c>
    </row>
    <row r="368" spans="1:5" x14ac:dyDescent="0.25">
      <c r="A368" s="1" t="s">
        <v>554</v>
      </c>
      <c r="B368" s="2" t="s">
        <v>317</v>
      </c>
      <c r="C368" s="24">
        <v>2649</v>
      </c>
      <c r="D368" s="24">
        <v>1478260600</v>
      </c>
      <c r="E368" s="20">
        <f t="shared" si="13"/>
        <v>558044.77161192906</v>
      </c>
    </row>
    <row r="369" spans="1:5" x14ac:dyDescent="0.25">
      <c r="A369" s="1" t="s">
        <v>555</v>
      </c>
      <c r="B369" s="2" t="s">
        <v>318</v>
      </c>
      <c r="C369" s="24">
        <v>1925</v>
      </c>
      <c r="D369" s="24">
        <v>1051496400</v>
      </c>
      <c r="E369" s="20">
        <f t="shared" si="13"/>
        <v>546231.89610389608</v>
      </c>
    </row>
    <row r="370" spans="1:5" x14ac:dyDescent="0.25">
      <c r="A370" s="1" t="s">
        <v>556</v>
      </c>
      <c r="B370" s="2" t="s">
        <v>319</v>
      </c>
      <c r="C370" s="24">
        <v>1966</v>
      </c>
      <c r="D370" s="24">
        <v>1385485400</v>
      </c>
      <c r="E370" s="20">
        <f t="shared" si="13"/>
        <v>704722.99084435403</v>
      </c>
    </row>
    <row r="371" spans="1:5" x14ac:dyDescent="0.25">
      <c r="A371" s="1" t="s">
        <v>557</v>
      </c>
      <c r="B371" s="2" t="s">
        <v>320</v>
      </c>
      <c r="C371" s="24">
        <v>3304</v>
      </c>
      <c r="D371" s="24">
        <v>2815680200</v>
      </c>
      <c r="E371" s="20">
        <f t="shared" si="13"/>
        <v>852203.45036319608</v>
      </c>
    </row>
    <row r="372" spans="1:5" x14ac:dyDescent="0.25">
      <c r="A372" s="1" t="s">
        <v>558</v>
      </c>
      <c r="B372" s="2" t="s">
        <v>321</v>
      </c>
      <c r="C372" s="24">
        <v>851</v>
      </c>
      <c r="D372" s="24">
        <v>2026921200</v>
      </c>
      <c r="E372" s="20">
        <f t="shared" si="13"/>
        <v>2381811.045828437</v>
      </c>
    </row>
    <row r="373" spans="1:5" x14ac:dyDescent="0.25">
      <c r="A373" s="1" t="s">
        <v>559</v>
      </c>
      <c r="B373" s="2" t="s">
        <v>322</v>
      </c>
      <c r="C373" s="24">
        <v>3025</v>
      </c>
      <c r="D373" s="24">
        <v>1011626200</v>
      </c>
      <c r="E373" s="20">
        <f t="shared" si="13"/>
        <v>334421.88429752068</v>
      </c>
    </row>
    <row r="374" spans="1:5" x14ac:dyDescent="0.25">
      <c r="A374" s="1" t="s">
        <v>560</v>
      </c>
      <c r="B374" s="2" t="s">
        <v>323</v>
      </c>
      <c r="C374" s="24">
        <v>613</v>
      </c>
      <c r="D374" s="24">
        <v>190588800</v>
      </c>
      <c r="E374" s="20">
        <f t="shared" si="13"/>
        <v>310911.58238172921</v>
      </c>
    </row>
    <row r="375" spans="1:5" x14ac:dyDescent="0.25">
      <c r="A375" s="1" t="s">
        <v>561</v>
      </c>
      <c r="B375" s="2" t="s">
        <v>324</v>
      </c>
      <c r="C375" s="24">
        <v>2044</v>
      </c>
      <c r="D375" s="24">
        <v>1651642500</v>
      </c>
      <c r="E375" s="20">
        <f t="shared" si="13"/>
        <v>808044.27592954994</v>
      </c>
    </row>
    <row r="376" spans="1:5" x14ac:dyDescent="0.25">
      <c r="A376" s="1" t="s">
        <v>562</v>
      </c>
      <c r="B376" s="2" t="s">
        <v>325</v>
      </c>
      <c r="C376" s="24">
        <v>378</v>
      </c>
      <c r="D376" s="24">
        <v>120283900</v>
      </c>
      <c r="E376" s="20">
        <f t="shared" si="13"/>
        <v>318211.37566137564</v>
      </c>
    </row>
    <row r="377" spans="1:5" x14ac:dyDescent="0.25">
      <c r="A377" s="1" t="s">
        <v>563</v>
      </c>
      <c r="B377" s="2" t="s">
        <v>326</v>
      </c>
      <c r="C377" s="24">
        <v>2960</v>
      </c>
      <c r="D377" s="24">
        <v>754455600</v>
      </c>
      <c r="E377" s="20">
        <f t="shared" si="13"/>
        <v>254883.64864864864</v>
      </c>
    </row>
    <row r="378" spans="1:5" x14ac:dyDescent="0.25">
      <c r="A378" s="1" t="s">
        <v>564</v>
      </c>
      <c r="B378" s="2" t="s">
        <v>327</v>
      </c>
      <c r="C378" s="24">
        <v>11496</v>
      </c>
      <c r="D378" s="24">
        <v>4619720400</v>
      </c>
      <c r="E378" s="20">
        <f t="shared" si="13"/>
        <v>401854.59290187893</v>
      </c>
    </row>
    <row r="379" spans="1:5" x14ac:dyDescent="0.25">
      <c r="A379" s="1" t="s">
        <v>565</v>
      </c>
      <c r="B379" s="2" t="s">
        <v>328</v>
      </c>
      <c r="C379" s="24">
        <v>6295</v>
      </c>
      <c r="D379" s="24">
        <v>1985632000</v>
      </c>
      <c r="E379" s="20">
        <f t="shared" si="13"/>
        <v>315430.02382843528</v>
      </c>
    </row>
    <row r="380" spans="1:5" x14ac:dyDescent="0.25">
      <c r="A380" s="1" t="s">
        <v>566</v>
      </c>
      <c r="B380" s="2" t="s">
        <v>329</v>
      </c>
      <c r="C380" s="24">
        <v>2238</v>
      </c>
      <c r="D380" s="24">
        <v>524187100</v>
      </c>
      <c r="E380" s="20">
        <f t="shared" si="13"/>
        <v>234221.22430741735</v>
      </c>
    </row>
    <row r="381" spans="1:5" x14ac:dyDescent="0.25">
      <c r="A381" s="1" t="s">
        <v>567</v>
      </c>
      <c r="B381" s="2" t="s">
        <v>330</v>
      </c>
      <c r="C381" s="24">
        <v>5515</v>
      </c>
      <c r="D381" s="24">
        <v>3679423000</v>
      </c>
      <c r="E381" s="20">
        <f t="shared" si="13"/>
        <v>667166.45512239344</v>
      </c>
    </row>
    <row r="382" spans="1:5" x14ac:dyDescent="0.25">
      <c r="A382" s="1" t="s">
        <v>568</v>
      </c>
      <c r="B382" s="2" t="s">
        <v>331</v>
      </c>
      <c r="C382" s="24">
        <v>17384</v>
      </c>
      <c r="D382" s="24">
        <v>5973408100</v>
      </c>
      <c r="E382" s="20">
        <f t="shared" si="13"/>
        <v>343615.2841693511</v>
      </c>
    </row>
    <row r="383" spans="1:5" x14ac:dyDescent="0.25">
      <c r="A383" s="1" t="s">
        <v>569</v>
      </c>
      <c r="B383" s="2" t="s">
        <v>332</v>
      </c>
      <c r="C383" s="24">
        <v>397</v>
      </c>
      <c r="D383" s="24">
        <v>261150000</v>
      </c>
      <c r="E383" s="20">
        <f t="shared" si="13"/>
        <v>657808.56423173798</v>
      </c>
    </row>
    <row r="384" spans="1:5" x14ac:dyDescent="0.25">
      <c r="A384" s="1" t="s">
        <v>570</v>
      </c>
      <c r="B384" s="2" t="s">
        <v>333</v>
      </c>
      <c r="C384" s="24">
        <v>2967</v>
      </c>
      <c r="D384" s="24">
        <v>381167200</v>
      </c>
      <c r="E384" s="20">
        <f t="shared" si="13"/>
        <v>128468.89113582743</v>
      </c>
    </row>
    <row r="385" spans="1:5" x14ac:dyDescent="0.25">
      <c r="A385" s="1" t="s">
        <v>572</v>
      </c>
      <c r="B385" s="2" t="s">
        <v>334</v>
      </c>
      <c r="C385" s="24">
        <v>1970</v>
      </c>
      <c r="D385" s="24">
        <v>511095000</v>
      </c>
      <c r="E385" s="20">
        <f t="shared" si="13"/>
        <v>259439.08629441625</v>
      </c>
    </row>
    <row r="386" spans="1:5" x14ac:dyDescent="0.25">
      <c r="A386" s="1" t="s">
        <v>573</v>
      </c>
      <c r="B386" s="2" t="s">
        <v>335</v>
      </c>
      <c r="C386" s="24">
        <v>2346</v>
      </c>
      <c r="D386" s="24">
        <v>1559888300</v>
      </c>
      <c r="E386" s="20">
        <f t="shared" si="13"/>
        <v>664914.02387041773</v>
      </c>
    </row>
    <row r="387" spans="1:5" x14ac:dyDescent="0.25">
      <c r="A387" s="1" t="s">
        <v>574</v>
      </c>
      <c r="B387" s="2" t="s">
        <v>336</v>
      </c>
      <c r="C387" s="24">
        <v>133</v>
      </c>
      <c r="D387" s="24">
        <v>161059100</v>
      </c>
      <c r="E387" s="20">
        <f t="shared" si="13"/>
        <v>1210970.6766917293</v>
      </c>
    </row>
    <row r="388" spans="1:5" x14ac:dyDescent="0.25">
      <c r="A388" s="1" t="s">
        <v>575</v>
      </c>
      <c r="B388" s="2" t="s">
        <v>337</v>
      </c>
      <c r="C388" s="24">
        <v>8514</v>
      </c>
      <c r="D388" s="24">
        <v>3591578860</v>
      </c>
      <c r="E388" s="20">
        <f t="shared" si="13"/>
        <v>421843.88771435281</v>
      </c>
    </row>
    <row r="389" spans="1:5" x14ac:dyDescent="0.25">
      <c r="A389" s="1" t="s">
        <v>576</v>
      </c>
      <c r="B389" s="2" t="s">
        <v>338</v>
      </c>
      <c r="C389" s="24">
        <v>14281</v>
      </c>
      <c r="D389" s="24">
        <v>6109305100</v>
      </c>
      <c r="E389" s="20">
        <f t="shared" si="13"/>
        <v>427792.52853441634</v>
      </c>
    </row>
    <row r="390" spans="1:5" x14ac:dyDescent="0.25">
      <c r="A390" s="1" t="s">
        <v>577</v>
      </c>
      <c r="B390" s="2" t="s">
        <v>339</v>
      </c>
      <c r="C390" s="24">
        <v>2883</v>
      </c>
      <c r="D390" s="24">
        <v>1799987425</v>
      </c>
      <c r="E390" s="20">
        <f t="shared" si="13"/>
        <v>624345.27402011794</v>
      </c>
    </row>
    <row r="391" spans="1:5" x14ac:dyDescent="0.25">
      <c r="A391" s="1" t="s">
        <v>578</v>
      </c>
      <c r="B391" s="2" t="s">
        <v>340</v>
      </c>
      <c r="C391" s="24">
        <v>13270</v>
      </c>
      <c r="D391" s="24">
        <v>6551665500</v>
      </c>
      <c r="E391" s="20">
        <f t="shared" si="13"/>
        <v>493720.08289374528</v>
      </c>
    </row>
    <row r="392" spans="1:5" x14ac:dyDescent="0.25">
      <c r="A392" s="1" t="s">
        <v>579</v>
      </c>
      <c r="B392" s="2" t="s">
        <v>341</v>
      </c>
      <c r="C392" s="24">
        <v>2465</v>
      </c>
      <c r="D392" s="24">
        <v>813226800</v>
      </c>
      <c r="E392" s="20">
        <f t="shared" si="13"/>
        <v>329909.45233265718</v>
      </c>
    </row>
    <row r="393" spans="1:5" x14ac:dyDescent="0.25">
      <c r="A393" s="1" t="s">
        <v>580</v>
      </c>
      <c r="B393" s="2" t="s">
        <v>342</v>
      </c>
      <c r="C393" s="24">
        <v>22600</v>
      </c>
      <c r="D393" s="24">
        <v>9630317700</v>
      </c>
      <c r="E393" s="20">
        <f t="shared" si="13"/>
        <v>426120.25221238937</v>
      </c>
    </row>
    <row r="394" spans="1:5" x14ac:dyDescent="0.25">
      <c r="A394" s="1" t="s">
        <v>581</v>
      </c>
      <c r="B394" s="2" t="s">
        <v>343</v>
      </c>
      <c r="C394" s="24">
        <v>3332</v>
      </c>
      <c r="D394" s="24">
        <v>1749605460</v>
      </c>
      <c r="E394" s="20">
        <f t="shared" si="13"/>
        <v>525091.67466986796</v>
      </c>
    </row>
    <row r="395" spans="1:5" x14ac:dyDescent="0.25">
      <c r="A395" s="1" t="s">
        <v>582</v>
      </c>
      <c r="B395" s="2" t="s">
        <v>344</v>
      </c>
      <c r="C395" s="24">
        <v>1995</v>
      </c>
      <c r="D395" s="24">
        <v>1404763900</v>
      </c>
      <c r="E395" s="20">
        <f t="shared" si="13"/>
        <v>704142.30576441099</v>
      </c>
    </row>
    <row r="396" spans="1:5" x14ac:dyDescent="0.25">
      <c r="A396" s="1" t="s">
        <v>583</v>
      </c>
      <c r="B396" s="2" t="s">
        <v>345</v>
      </c>
      <c r="C396" s="24">
        <v>9721</v>
      </c>
      <c r="D396" s="24">
        <v>3064877700</v>
      </c>
      <c r="E396" s="20">
        <f t="shared" si="13"/>
        <v>315284.19915646536</v>
      </c>
    </row>
    <row r="397" spans="1:5" x14ac:dyDescent="0.25">
      <c r="A397" s="1" t="s">
        <v>584</v>
      </c>
      <c r="B397" s="2" t="s">
        <v>346</v>
      </c>
      <c r="C397" s="24">
        <v>1526</v>
      </c>
      <c r="D397" s="24">
        <v>402956300</v>
      </c>
      <c r="E397" s="20">
        <f t="shared" si="13"/>
        <v>264060.48492791614</v>
      </c>
    </row>
    <row r="398" spans="1:5" x14ac:dyDescent="0.25">
      <c r="A398" s="1" t="s">
        <v>585</v>
      </c>
      <c r="B398" s="2" t="s">
        <v>347</v>
      </c>
      <c r="C398" s="24">
        <v>8539</v>
      </c>
      <c r="D398" s="24">
        <v>4083319200</v>
      </c>
      <c r="E398" s="20">
        <f t="shared" si="13"/>
        <v>478196.41644220636</v>
      </c>
    </row>
    <row r="399" spans="1:5" x14ac:dyDescent="0.25">
      <c r="A399" s="1" t="s">
        <v>586</v>
      </c>
      <c r="B399" s="2" t="s">
        <v>348</v>
      </c>
      <c r="C399" s="24">
        <v>2031</v>
      </c>
      <c r="D399" s="24">
        <v>1123743500</v>
      </c>
      <c r="E399" s="20">
        <f t="shared" si="13"/>
        <v>553295.66715903499</v>
      </c>
    </row>
    <row r="400" spans="1:5" x14ac:dyDescent="0.25">
      <c r="A400" s="1" t="s">
        <v>587</v>
      </c>
      <c r="B400" s="2" t="s">
        <v>349</v>
      </c>
      <c r="C400" s="24">
        <v>3386</v>
      </c>
      <c r="D400" s="24">
        <v>1240059300</v>
      </c>
      <c r="E400" s="20">
        <f t="shared" si="13"/>
        <v>366231.33490844653</v>
      </c>
    </row>
    <row r="401" spans="1:5" x14ac:dyDescent="0.25">
      <c r="A401" s="1" t="s">
        <v>588</v>
      </c>
      <c r="B401" s="2" t="s">
        <v>350</v>
      </c>
      <c r="C401" s="24">
        <v>315</v>
      </c>
      <c r="D401" s="24">
        <v>81618700</v>
      </c>
      <c r="E401" s="20">
        <f t="shared" si="13"/>
        <v>259106.98412698411</v>
      </c>
    </row>
    <row r="402" spans="1:5" x14ac:dyDescent="0.25">
      <c r="A402" s="1" t="s">
        <v>589</v>
      </c>
      <c r="B402" s="2" t="s">
        <v>351</v>
      </c>
      <c r="C402" s="24">
        <v>2453</v>
      </c>
      <c r="D402" s="24">
        <v>3411790600</v>
      </c>
      <c r="E402" s="20">
        <f t="shared" si="13"/>
        <v>1390864.4924582145</v>
      </c>
    </row>
    <row r="403" spans="1:5" x14ac:dyDescent="0.25">
      <c r="A403" s="1" t="s">
        <v>590</v>
      </c>
      <c r="B403" s="2" t="s">
        <v>352</v>
      </c>
      <c r="C403" s="24">
        <v>1025</v>
      </c>
      <c r="D403" s="24">
        <v>576309600</v>
      </c>
      <c r="E403" s="20">
        <f t="shared" si="13"/>
        <v>562253.26829268294</v>
      </c>
    </row>
    <row r="404" spans="1:5" x14ac:dyDescent="0.25">
      <c r="A404" s="1" t="s">
        <v>591</v>
      </c>
      <c r="B404" s="2" t="s">
        <v>353</v>
      </c>
      <c r="C404" s="24">
        <v>1224</v>
      </c>
      <c r="D404" s="24">
        <v>2335155800</v>
      </c>
      <c r="E404" s="20">
        <f t="shared" si="13"/>
        <v>1907807.0261437909</v>
      </c>
    </row>
    <row r="405" spans="1:5" x14ac:dyDescent="0.25">
      <c r="A405" s="1" t="s">
        <v>592</v>
      </c>
      <c r="B405" s="2" t="s">
        <v>354</v>
      </c>
      <c r="C405" s="24">
        <v>1441</v>
      </c>
      <c r="D405" s="24">
        <v>796216400</v>
      </c>
      <c r="E405" s="20">
        <f t="shared" si="13"/>
        <v>552544.3442054129</v>
      </c>
    </row>
    <row r="406" spans="1:5" x14ac:dyDescent="0.25">
      <c r="A406" s="1" t="s">
        <v>593</v>
      </c>
      <c r="B406" s="2" t="s">
        <v>355</v>
      </c>
      <c r="C406" s="24">
        <v>122</v>
      </c>
      <c r="D406" s="24">
        <v>19875800</v>
      </c>
      <c r="E406" s="20">
        <f t="shared" si="13"/>
        <v>162916.39344262294</v>
      </c>
    </row>
    <row r="407" spans="1:5" x14ac:dyDescent="0.25">
      <c r="A407" s="1" t="s">
        <v>594</v>
      </c>
      <c r="B407" s="2" t="s">
        <v>356</v>
      </c>
      <c r="C407" s="24">
        <v>930</v>
      </c>
      <c r="D407" s="24">
        <v>375242800</v>
      </c>
      <c r="E407" s="20">
        <f t="shared" si="13"/>
        <v>403486.8817204301</v>
      </c>
    </row>
    <row r="408" spans="1:5" x14ac:dyDescent="0.25">
      <c r="A408" s="1" t="s">
        <v>595</v>
      </c>
      <c r="B408" s="2" t="s">
        <v>357</v>
      </c>
      <c r="C408" s="24">
        <v>1909</v>
      </c>
      <c r="D408" s="24">
        <v>3836204800</v>
      </c>
      <c r="E408" s="20">
        <f t="shared" si="13"/>
        <v>2009536.3017286537</v>
      </c>
    </row>
    <row r="409" spans="1:5" x14ac:dyDescent="0.25">
      <c r="A409" s="1" t="s">
        <v>596</v>
      </c>
      <c r="B409" s="2" t="s">
        <v>358</v>
      </c>
      <c r="C409" s="24">
        <v>2136</v>
      </c>
      <c r="D409" s="24">
        <v>1051374500</v>
      </c>
      <c r="E409" s="20">
        <f t="shared" si="13"/>
        <v>492216.52621722844</v>
      </c>
    </row>
    <row r="410" spans="1:5" x14ac:dyDescent="0.25">
      <c r="A410" s="1" t="s">
        <v>597</v>
      </c>
      <c r="B410" s="2" t="s">
        <v>359</v>
      </c>
      <c r="C410" s="24">
        <v>6692</v>
      </c>
      <c r="D410" s="24">
        <v>2300599400</v>
      </c>
      <c r="E410" s="20">
        <f t="shared" si="13"/>
        <v>343783.53257621039</v>
      </c>
    </row>
    <row r="411" spans="1:5" x14ac:dyDescent="0.25">
      <c r="A411" s="1" t="s">
        <v>598</v>
      </c>
      <c r="B411" s="2" t="s">
        <v>360</v>
      </c>
      <c r="C411" s="24">
        <v>2076</v>
      </c>
      <c r="D411" s="24">
        <v>492867300</v>
      </c>
      <c r="E411" s="20">
        <f t="shared" si="13"/>
        <v>237411.99421965319</v>
      </c>
    </row>
    <row r="412" spans="1:5" x14ac:dyDescent="0.25">
      <c r="A412" s="1" t="s">
        <v>599</v>
      </c>
      <c r="B412" s="2" t="s">
        <v>361</v>
      </c>
      <c r="C412" s="24">
        <v>2460</v>
      </c>
      <c r="D412" s="24">
        <v>1162800300</v>
      </c>
      <c r="E412" s="20">
        <f t="shared" si="13"/>
        <v>472683.04878048779</v>
      </c>
    </row>
    <row r="413" spans="1:5" x14ac:dyDescent="0.25">
      <c r="A413" s="1" t="s">
        <v>600</v>
      </c>
      <c r="B413" s="2" t="s">
        <v>362</v>
      </c>
      <c r="C413" s="24">
        <v>9457</v>
      </c>
      <c r="D413" s="24">
        <v>4536410200</v>
      </c>
      <c r="E413" s="20">
        <f t="shared" si="13"/>
        <v>479688.08290155442</v>
      </c>
    </row>
    <row r="414" spans="1:5" x14ac:dyDescent="0.25">
      <c r="A414" s="1" t="s">
        <v>601</v>
      </c>
      <c r="B414" s="2" t="s">
        <v>363</v>
      </c>
      <c r="C414" s="24">
        <v>2290</v>
      </c>
      <c r="D414" s="24">
        <v>1036656600</v>
      </c>
      <c r="E414" s="20">
        <f t="shared" si="13"/>
        <v>452688.47161572054</v>
      </c>
    </row>
    <row r="415" spans="1:5" x14ac:dyDescent="0.25">
      <c r="A415" s="16"/>
      <c r="B415" s="15" t="s">
        <v>629</v>
      </c>
      <c r="C415" s="22">
        <f>SUM(C362:C414)</f>
        <v>212730</v>
      </c>
      <c r="D415" s="22">
        <f>SUM(D362:D414)</f>
        <v>100888145035</v>
      </c>
      <c r="E415" s="22">
        <f t="shared" si="13"/>
        <v>474254.43066328211</v>
      </c>
    </row>
    <row r="416" spans="1:5" x14ac:dyDescent="0.25">
      <c r="A416" s="16"/>
      <c r="B416" s="11"/>
      <c r="C416" s="20"/>
      <c r="D416" s="20"/>
      <c r="E416" s="20"/>
    </row>
    <row r="417" spans="1:5" x14ac:dyDescent="0.25">
      <c r="A417" s="15">
        <v>14</v>
      </c>
      <c r="B417" s="15" t="s">
        <v>630</v>
      </c>
      <c r="C417" s="20"/>
      <c r="D417" s="20"/>
      <c r="E417" s="20"/>
    </row>
    <row r="418" spans="1:5" x14ac:dyDescent="0.25">
      <c r="A418" s="1" t="s">
        <v>547</v>
      </c>
      <c r="B418" s="2" t="s">
        <v>364</v>
      </c>
      <c r="C418" s="24">
        <v>2382</v>
      </c>
      <c r="D418" s="24">
        <v>857613200</v>
      </c>
      <c r="E418" s="20">
        <f t="shared" ref="E418:E457" si="14">D418/C418</f>
        <v>360039.12678421492</v>
      </c>
    </row>
    <row r="419" spans="1:5" x14ac:dyDescent="0.25">
      <c r="A419" s="1" t="s">
        <v>549</v>
      </c>
      <c r="B419" s="2" t="s">
        <v>365</v>
      </c>
      <c r="C419" s="24">
        <v>1549</v>
      </c>
      <c r="D419" s="24">
        <v>821042900</v>
      </c>
      <c r="E419" s="20">
        <f t="shared" si="14"/>
        <v>530047.06262104586</v>
      </c>
    </row>
    <row r="420" spans="1:5" x14ac:dyDescent="0.25">
      <c r="A420" s="1" t="s">
        <v>550</v>
      </c>
      <c r="B420" s="2" t="s">
        <v>366</v>
      </c>
      <c r="C420" s="24">
        <v>2433</v>
      </c>
      <c r="D420" s="24">
        <v>615128200</v>
      </c>
      <c r="E420" s="20">
        <f t="shared" si="14"/>
        <v>252827.04480065763</v>
      </c>
    </row>
    <row r="421" spans="1:5" x14ac:dyDescent="0.25">
      <c r="A421" s="1" t="s">
        <v>551</v>
      </c>
      <c r="B421" s="2" t="s">
        <v>367</v>
      </c>
      <c r="C421" s="24">
        <v>2696</v>
      </c>
      <c r="D421" s="24">
        <v>1814236100</v>
      </c>
      <c r="E421" s="20">
        <f t="shared" si="14"/>
        <v>672936.23887240351</v>
      </c>
    </row>
    <row r="422" spans="1:5" x14ac:dyDescent="0.25">
      <c r="A422" s="1" t="s">
        <v>552</v>
      </c>
      <c r="B422" s="2" t="s">
        <v>368</v>
      </c>
      <c r="C422" s="24">
        <v>3732</v>
      </c>
      <c r="D422" s="24">
        <v>3001912700</v>
      </c>
      <c r="E422" s="20">
        <f t="shared" si="14"/>
        <v>804371.0342979636</v>
      </c>
    </row>
    <row r="423" spans="1:5" x14ac:dyDescent="0.25">
      <c r="A423" s="1" t="s">
        <v>553</v>
      </c>
      <c r="B423" s="2" t="s">
        <v>369</v>
      </c>
      <c r="C423" s="24">
        <v>467</v>
      </c>
      <c r="D423" s="24">
        <v>230823400</v>
      </c>
      <c r="E423" s="20">
        <f t="shared" si="14"/>
        <v>494268.52248394006</v>
      </c>
    </row>
    <row r="424" spans="1:5" x14ac:dyDescent="0.25">
      <c r="A424" s="1" t="s">
        <v>554</v>
      </c>
      <c r="B424" s="2" t="s">
        <v>370</v>
      </c>
      <c r="C424" s="24">
        <v>2645</v>
      </c>
      <c r="D424" s="24">
        <v>1762896400</v>
      </c>
      <c r="E424" s="20">
        <f t="shared" si="14"/>
        <v>666501.4744801512</v>
      </c>
    </row>
    <row r="425" spans="1:5" x14ac:dyDescent="0.25">
      <c r="A425" s="1" t="s">
        <v>555</v>
      </c>
      <c r="B425" s="2" t="s">
        <v>371</v>
      </c>
      <c r="C425" s="24">
        <v>6037</v>
      </c>
      <c r="D425" s="24">
        <v>2440370100</v>
      </c>
      <c r="E425" s="20">
        <f t="shared" si="14"/>
        <v>404235.56402186514</v>
      </c>
    </row>
    <row r="426" spans="1:5" x14ac:dyDescent="0.25">
      <c r="A426" s="1" t="s">
        <v>556</v>
      </c>
      <c r="B426" s="2" t="s">
        <v>372</v>
      </c>
      <c r="C426" s="24">
        <v>3586</v>
      </c>
      <c r="D426" s="24">
        <v>853241800</v>
      </c>
      <c r="E426" s="20">
        <f t="shared" si="14"/>
        <v>237936.92136084774</v>
      </c>
    </row>
    <row r="427" spans="1:5" x14ac:dyDescent="0.25">
      <c r="A427" s="1" t="s">
        <v>557</v>
      </c>
      <c r="B427" s="2" t="s">
        <v>373</v>
      </c>
      <c r="C427" s="24">
        <v>3969</v>
      </c>
      <c r="D427" s="24">
        <v>1444642100</v>
      </c>
      <c r="E427" s="20">
        <f t="shared" si="14"/>
        <v>363981.38070042833</v>
      </c>
    </row>
    <row r="428" spans="1:5" x14ac:dyDescent="0.25">
      <c r="A428" s="1" t="s">
        <v>558</v>
      </c>
      <c r="B428" s="2" t="s">
        <v>374</v>
      </c>
      <c r="C428" s="24">
        <v>3117</v>
      </c>
      <c r="D428" s="24">
        <v>2051700000</v>
      </c>
      <c r="E428" s="20">
        <f t="shared" si="14"/>
        <v>658229.06641000963</v>
      </c>
    </row>
    <row r="429" spans="1:5" x14ac:dyDescent="0.25">
      <c r="A429" s="1" t="s">
        <v>559</v>
      </c>
      <c r="B429" s="2" t="s">
        <v>375</v>
      </c>
      <c r="C429" s="24">
        <v>5066</v>
      </c>
      <c r="D429" s="24">
        <v>2131466500</v>
      </c>
      <c r="E429" s="20">
        <f t="shared" si="14"/>
        <v>420739.53809711803</v>
      </c>
    </row>
    <row r="430" spans="1:5" x14ac:dyDescent="0.25">
      <c r="A430" s="1" t="s">
        <v>560</v>
      </c>
      <c r="B430" s="2" t="s">
        <v>376</v>
      </c>
      <c r="C430" s="24">
        <v>1516</v>
      </c>
      <c r="D430" s="24">
        <v>1871154800</v>
      </c>
      <c r="E430" s="20">
        <f t="shared" si="14"/>
        <v>1234270.9762532981</v>
      </c>
    </row>
    <row r="431" spans="1:5" x14ac:dyDescent="0.25">
      <c r="A431" s="1" t="s">
        <v>561</v>
      </c>
      <c r="B431" s="2" t="s">
        <v>377</v>
      </c>
      <c r="C431" s="24">
        <v>7892</v>
      </c>
      <c r="D431" s="24">
        <v>2371093300</v>
      </c>
      <c r="E431" s="20">
        <f t="shared" si="14"/>
        <v>300442.63811454637</v>
      </c>
    </row>
    <row r="432" spans="1:5" x14ac:dyDescent="0.25">
      <c r="A432" s="1" t="s">
        <v>562</v>
      </c>
      <c r="B432" s="2" t="s">
        <v>378</v>
      </c>
      <c r="C432" s="24">
        <v>3418</v>
      </c>
      <c r="D432" s="24">
        <v>1992092500</v>
      </c>
      <c r="E432" s="20">
        <f t="shared" si="14"/>
        <v>582824.01989467524</v>
      </c>
    </row>
    <row r="433" spans="1:5" x14ac:dyDescent="0.25">
      <c r="A433" s="1" t="s">
        <v>563</v>
      </c>
      <c r="B433" s="2" t="s">
        <v>379</v>
      </c>
      <c r="C433" s="24">
        <v>3549</v>
      </c>
      <c r="D433" s="24">
        <v>1135523300</v>
      </c>
      <c r="E433" s="20">
        <f t="shared" si="14"/>
        <v>319955.84671738517</v>
      </c>
    </row>
    <row r="434" spans="1:5" x14ac:dyDescent="0.25">
      <c r="A434" s="1" t="s">
        <v>564</v>
      </c>
      <c r="B434" s="2" t="s">
        <v>380</v>
      </c>
      <c r="C434" s="24">
        <v>4249</v>
      </c>
      <c r="D434" s="24">
        <v>2892646400</v>
      </c>
      <c r="E434" s="20">
        <f t="shared" si="14"/>
        <v>680782.86655683687</v>
      </c>
    </row>
    <row r="435" spans="1:5" x14ac:dyDescent="0.25">
      <c r="A435" s="1" t="s">
        <v>565</v>
      </c>
      <c r="B435" s="2" t="s">
        <v>381</v>
      </c>
      <c r="C435" s="24">
        <v>1658</v>
      </c>
      <c r="D435" s="24">
        <v>1167923800</v>
      </c>
      <c r="E435" s="20">
        <f t="shared" si="14"/>
        <v>704417.24969843181</v>
      </c>
    </row>
    <row r="436" spans="1:5" x14ac:dyDescent="0.25">
      <c r="A436" s="1" t="s">
        <v>566</v>
      </c>
      <c r="B436" s="2" t="s">
        <v>382</v>
      </c>
      <c r="C436" s="24">
        <v>2032</v>
      </c>
      <c r="D436" s="24">
        <v>1842491100</v>
      </c>
      <c r="E436" s="20">
        <f t="shared" si="14"/>
        <v>906737.74606299214</v>
      </c>
    </row>
    <row r="437" spans="1:5" x14ac:dyDescent="0.25">
      <c r="A437" s="1" t="s">
        <v>567</v>
      </c>
      <c r="B437" s="2" t="s">
        <v>383</v>
      </c>
      <c r="C437" s="24">
        <v>1386</v>
      </c>
      <c r="D437" s="24">
        <v>386872800</v>
      </c>
      <c r="E437" s="20">
        <f t="shared" si="14"/>
        <v>279129.00432900432</v>
      </c>
    </row>
    <row r="438" spans="1:5" x14ac:dyDescent="0.25">
      <c r="A438" s="1" t="s">
        <v>568</v>
      </c>
      <c r="B438" s="2" t="s">
        <v>384</v>
      </c>
      <c r="C438" s="24">
        <v>7103</v>
      </c>
      <c r="D438" s="24">
        <v>3754035600</v>
      </c>
      <c r="E438" s="20">
        <f t="shared" si="14"/>
        <v>528514.09263691399</v>
      </c>
    </row>
    <row r="439" spans="1:5" x14ac:dyDescent="0.25">
      <c r="A439" s="1" t="s">
        <v>569</v>
      </c>
      <c r="B439" s="2" t="s">
        <v>385</v>
      </c>
      <c r="C439" s="24">
        <v>7757</v>
      </c>
      <c r="D439" s="24">
        <v>4348681800</v>
      </c>
      <c r="E439" s="20">
        <f t="shared" si="14"/>
        <v>560613.87134201371</v>
      </c>
    </row>
    <row r="440" spans="1:5" x14ac:dyDescent="0.25">
      <c r="A440" s="1" t="s">
        <v>570</v>
      </c>
      <c r="B440" s="2" t="s">
        <v>386</v>
      </c>
      <c r="C440" s="24">
        <v>2000</v>
      </c>
      <c r="D440" s="24">
        <v>877371900</v>
      </c>
      <c r="E440" s="20">
        <f t="shared" si="14"/>
        <v>438685.95</v>
      </c>
    </row>
    <row r="441" spans="1:5" x14ac:dyDescent="0.25">
      <c r="A441" s="1" t="s">
        <v>572</v>
      </c>
      <c r="B441" s="2" t="s">
        <v>387</v>
      </c>
      <c r="C441" s="24">
        <v>3596</v>
      </c>
      <c r="D441" s="24">
        <v>1275827200</v>
      </c>
      <c r="E441" s="20">
        <f t="shared" si="14"/>
        <v>354790.65628476086</v>
      </c>
    </row>
    <row r="442" spans="1:5" x14ac:dyDescent="0.25">
      <c r="A442" s="1" t="s">
        <v>573</v>
      </c>
      <c r="B442" s="2" t="s">
        <v>388</v>
      </c>
      <c r="C442" s="24">
        <v>1403</v>
      </c>
      <c r="D442" s="24">
        <v>1093227900</v>
      </c>
      <c r="E442" s="20">
        <f t="shared" si="14"/>
        <v>779207.34141126159</v>
      </c>
    </row>
    <row r="443" spans="1:5" x14ac:dyDescent="0.25">
      <c r="A443" s="1" t="s">
        <v>574</v>
      </c>
      <c r="B443" s="2" t="s">
        <v>389</v>
      </c>
      <c r="C443" s="24">
        <v>2131</v>
      </c>
      <c r="D443" s="24">
        <v>613631900</v>
      </c>
      <c r="E443" s="20">
        <f t="shared" si="14"/>
        <v>287954.9038010324</v>
      </c>
    </row>
    <row r="444" spans="1:5" x14ac:dyDescent="0.25">
      <c r="A444" s="1" t="s">
        <v>575</v>
      </c>
      <c r="B444" s="2" t="s">
        <v>390</v>
      </c>
      <c r="C444" s="24">
        <v>6792</v>
      </c>
      <c r="D444" s="24">
        <v>2163672200</v>
      </c>
      <c r="E444" s="20">
        <f t="shared" si="14"/>
        <v>318561.86690223793</v>
      </c>
    </row>
    <row r="445" spans="1:5" x14ac:dyDescent="0.25">
      <c r="A445" s="1" t="s">
        <v>576</v>
      </c>
      <c r="B445" s="2" t="s">
        <v>391</v>
      </c>
      <c r="C445" s="24">
        <v>815</v>
      </c>
      <c r="D445" s="24">
        <v>232897600</v>
      </c>
      <c r="E445" s="20">
        <f t="shared" si="14"/>
        <v>285763.92638036812</v>
      </c>
    </row>
    <row r="446" spans="1:5" x14ac:dyDescent="0.25">
      <c r="A446" s="1" t="s">
        <v>577</v>
      </c>
      <c r="B446" s="2" t="s">
        <v>392</v>
      </c>
      <c r="C446" s="24">
        <v>14257</v>
      </c>
      <c r="D446" s="24">
        <v>4422342000</v>
      </c>
      <c r="E446" s="20">
        <f t="shared" si="14"/>
        <v>310187.41670758225</v>
      </c>
    </row>
    <row r="447" spans="1:5" x14ac:dyDescent="0.25">
      <c r="A447" s="1" t="s">
        <v>578</v>
      </c>
      <c r="B447" s="2" t="s">
        <v>393</v>
      </c>
      <c r="C447" s="24">
        <v>2911</v>
      </c>
      <c r="D447" s="24">
        <v>1458660300</v>
      </c>
      <c r="E447" s="20">
        <f t="shared" si="14"/>
        <v>501085.64067330817</v>
      </c>
    </row>
    <row r="448" spans="1:5" x14ac:dyDescent="0.25">
      <c r="A448" s="1" t="s">
        <v>579</v>
      </c>
      <c r="B448" s="2" t="s">
        <v>394</v>
      </c>
      <c r="C448" s="24">
        <v>4750</v>
      </c>
      <c r="D448" s="24">
        <v>1779516500</v>
      </c>
      <c r="E448" s="20">
        <f t="shared" si="14"/>
        <v>374635.05263157893</v>
      </c>
    </row>
    <row r="449" spans="1:5" x14ac:dyDescent="0.25">
      <c r="A449" s="1" t="s">
        <v>580</v>
      </c>
      <c r="B449" s="2" t="s">
        <v>395</v>
      </c>
      <c r="C449" s="24">
        <v>7280</v>
      </c>
      <c r="D449" s="24">
        <v>3557675900</v>
      </c>
      <c r="E449" s="20">
        <f t="shared" si="14"/>
        <v>488691.74450549448</v>
      </c>
    </row>
    <row r="450" spans="1:5" x14ac:dyDescent="0.25">
      <c r="A450" s="1" t="s">
        <v>581</v>
      </c>
      <c r="B450" s="2" t="s">
        <v>396</v>
      </c>
      <c r="C450" s="24">
        <v>1667</v>
      </c>
      <c r="D450" s="24">
        <v>523701700</v>
      </c>
      <c r="E450" s="20">
        <f t="shared" si="14"/>
        <v>314158.18836232752</v>
      </c>
    </row>
    <row r="451" spans="1:5" x14ac:dyDescent="0.25">
      <c r="A451" s="1" t="s">
        <v>582</v>
      </c>
      <c r="B451" s="2" t="s">
        <v>397</v>
      </c>
      <c r="C451" s="24">
        <v>1887</v>
      </c>
      <c r="D451" s="24">
        <v>567645730</v>
      </c>
      <c r="E451" s="20">
        <f t="shared" si="14"/>
        <v>300819.14679385268</v>
      </c>
    </row>
    <row r="452" spans="1:5" x14ac:dyDescent="0.25">
      <c r="A452" s="1" t="s">
        <v>583</v>
      </c>
      <c r="B452" s="2" t="s">
        <v>398</v>
      </c>
      <c r="C452" s="24">
        <v>8745</v>
      </c>
      <c r="D452" s="24">
        <v>2949348000</v>
      </c>
      <c r="E452" s="20">
        <f t="shared" si="14"/>
        <v>337261.06346483703</v>
      </c>
    </row>
    <row r="453" spans="1:5" x14ac:dyDescent="0.25">
      <c r="A453" s="1" t="s">
        <v>584</v>
      </c>
      <c r="B453" s="2" t="s">
        <v>399</v>
      </c>
      <c r="C453" s="24">
        <v>7875</v>
      </c>
      <c r="D453" s="24">
        <v>1641887700</v>
      </c>
      <c r="E453" s="20">
        <f t="shared" si="14"/>
        <v>208493.6761904762</v>
      </c>
    </row>
    <row r="454" spans="1:5" x14ac:dyDescent="0.25">
      <c r="A454" s="1" t="s">
        <v>585</v>
      </c>
      <c r="B454" s="2" t="s">
        <v>400</v>
      </c>
      <c r="C454" s="24">
        <v>295</v>
      </c>
      <c r="D454" s="24">
        <v>50586800</v>
      </c>
      <c r="E454" s="20">
        <f t="shared" si="14"/>
        <v>171480.67796610171</v>
      </c>
    </row>
    <row r="455" spans="1:5" x14ac:dyDescent="0.25">
      <c r="A455" s="1" t="s">
        <v>586</v>
      </c>
      <c r="B455" s="2" t="s">
        <v>88</v>
      </c>
      <c r="C455" s="24">
        <v>5936</v>
      </c>
      <c r="D455" s="24">
        <v>2606019800</v>
      </c>
      <c r="E455" s="20">
        <f t="shared" si="14"/>
        <v>439019.50808625337</v>
      </c>
    </row>
    <row r="456" spans="1:5" x14ac:dyDescent="0.25">
      <c r="A456" s="1" t="s">
        <v>587</v>
      </c>
      <c r="B456" s="2" t="s">
        <v>401</v>
      </c>
      <c r="C456" s="24">
        <v>1687</v>
      </c>
      <c r="D456" s="24">
        <v>447355500</v>
      </c>
      <c r="E456" s="20">
        <f t="shared" si="14"/>
        <v>265178.12685240072</v>
      </c>
    </row>
    <row r="457" spans="1:5" x14ac:dyDescent="0.25">
      <c r="A457" s="16"/>
      <c r="B457" s="15" t="s">
        <v>630</v>
      </c>
      <c r="C457" s="22">
        <f>SUM(C418:C456)</f>
        <v>152266</v>
      </c>
      <c r="D457" s="22">
        <f>SUM(D418:D456)</f>
        <v>66048957430</v>
      </c>
      <c r="E457" s="22">
        <f t="shared" si="14"/>
        <v>433773.51102675579</v>
      </c>
    </row>
    <row r="458" spans="1:5" x14ac:dyDescent="0.25">
      <c r="A458" s="16"/>
      <c r="B458" s="11"/>
      <c r="C458" s="20"/>
      <c r="D458" s="20"/>
      <c r="E458" s="20"/>
    </row>
    <row r="459" spans="1:5" x14ac:dyDescent="0.25">
      <c r="A459" s="15">
        <v>15</v>
      </c>
      <c r="B459" s="15" t="s">
        <v>631</v>
      </c>
      <c r="C459" s="20"/>
      <c r="D459" s="20"/>
      <c r="E459" s="20"/>
    </row>
    <row r="460" spans="1:5" x14ac:dyDescent="0.25">
      <c r="A460" s="1" t="s">
        <v>547</v>
      </c>
      <c r="B460" s="2" t="s">
        <v>402</v>
      </c>
      <c r="C460" s="24">
        <v>8711</v>
      </c>
      <c r="D460" s="24">
        <v>2081090500</v>
      </c>
      <c r="E460" s="20">
        <f t="shared" ref="E460:E493" si="15">D460/C460</f>
        <v>238903.74239467341</v>
      </c>
    </row>
    <row r="461" spans="1:5" x14ac:dyDescent="0.25">
      <c r="A461" s="1" t="s">
        <v>549</v>
      </c>
      <c r="B461" s="2" t="s">
        <v>403</v>
      </c>
      <c r="C461" s="24">
        <v>1186</v>
      </c>
      <c r="D461" s="24">
        <v>935636500</v>
      </c>
      <c r="E461" s="20">
        <f t="shared" si="15"/>
        <v>788900.9274873524</v>
      </c>
    </row>
    <row r="462" spans="1:5" x14ac:dyDescent="0.25">
      <c r="A462" s="1" t="s">
        <v>550</v>
      </c>
      <c r="B462" s="2" t="s">
        <v>404</v>
      </c>
      <c r="C462" s="24">
        <v>961</v>
      </c>
      <c r="D462" s="24">
        <v>1500120600</v>
      </c>
      <c r="E462" s="20">
        <f t="shared" si="15"/>
        <v>1560999.5837669095</v>
      </c>
    </row>
    <row r="463" spans="1:5" x14ac:dyDescent="0.25">
      <c r="A463" s="1" t="s">
        <v>551</v>
      </c>
      <c r="B463" s="2" t="s">
        <v>405</v>
      </c>
      <c r="C463" s="24">
        <v>2256</v>
      </c>
      <c r="D463" s="24">
        <v>1864116800</v>
      </c>
      <c r="E463" s="20">
        <f t="shared" si="15"/>
        <v>826292.90780141845</v>
      </c>
    </row>
    <row r="464" spans="1:5" x14ac:dyDescent="0.25">
      <c r="A464" s="1" t="s">
        <v>552</v>
      </c>
      <c r="B464" s="2" t="s">
        <v>406</v>
      </c>
      <c r="C464" s="24">
        <v>3743</v>
      </c>
      <c r="D464" s="24">
        <v>762143400</v>
      </c>
      <c r="E464" s="20">
        <f t="shared" si="15"/>
        <v>203618.32754475021</v>
      </c>
    </row>
    <row r="465" spans="1:5" x14ac:dyDescent="0.25">
      <c r="A465" s="1" t="s">
        <v>553</v>
      </c>
      <c r="B465" s="2" t="s">
        <v>407</v>
      </c>
      <c r="C465" s="24">
        <v>23175</v>
      </c>
      <c r="D465" s="24">
        <v>4638502600</v>
      </c>
      <c r="E465" s="20">
        <f t="shared" si="15"/>
        <v>200151.13700107875</v>
      </c>
    </row>
    <row r="466" spans="1:5" x14ac:dyDescent="0.25">
      <c r="A466" s="1" t="s">
        <v>554</v>
      </c>
      <c r="B466" s="2" t="s">
        <v>408</v>
      </c>
      <c r="C466" s="24">
        <v>30497</v>
      </c>
      <c r="D466" s="24">
        <v>8977810020</v>
      </c>
      <c r="E466" s="20">
        <f t="shared" si="15"/>
        <v>294383.38262779947</v>
      </c>
    </row>
    <row r="467" spans="1:5" x14ac:dyDescent="0.25">
      <c r="A467" s="1" t="s">
        <v>555</v>
      </c>
      <c r="B467" s="2" t="s">
        <v>409</v>
      </c>
      <c r="C467" s="24">
        <v>37896</v>
      </c>
      <c r="D467" s="24">
        <v>10322742400</v>
      </c>
      <c r="E467" s="20">
        <f t="shared" si="15"/>
        <v>272396.62233481108</v>
      </c>
    </row>
    <row r="468" spans="1:5" x14ac:dyDescent="0.25">
      <c r="A468" s="1" t="s">
        <v>556</v>
      </c>
      <c r="B468" s="2" t="s">
        <v>410</v>
      </c>
      <c r="C468" s="24">
        <v>710</v>
      </c>
      <c r="D468" s="24">
        <v>177911400</v>
      </c>
      <c r="E468" s="20">
        <f t="shared" si="15"/>
        <v>250579.4366197183</v>
      </c>
    </row>
    <row r="469" spans="1:5" x14ac:dyDescent="0.25">
      <c r="A469" s="1" t="s">
        <v>557</v>
      </c>
      <c r="B469" s="2" t="s">
        <v>411</v>
      </c>
      <c r="C469" s="24">
        <v>1180</v>
      </c>
      <c r="D469" s="24">
        <v>1212703200</v>
      </c>
      <c r="E469" s="20">
        <f t="shared" si="15"/>
        <v>1027714.5762711865</v>
      </c>
    </row>
    <row r="470" spans="1:5" x14ac:dyDescent="0.25">
      <c r="A470" s="1" t="s">
        <v>558</v>
      </c>
      <c r="B470" s="2" t="s">
        <v>412</v>
      </c>
      <c r="C470" s="24">
        <v>812</v>
      </c>
      <c r="D470" s="24">
        <v>313614800</v>
      </c>
      <c r="E470" s="20">
        <f t="shared" si="15"/>
        <v>386225.12315270933</v>
      </c>
    </row>
    <row r="471" spans="1:5" x14ac:dyDescent="0.25">
      <c r="A471" s="1" t="s">
        <v>559</v>
      </c>
      <c r="B471" s="2" t="s">
        <v>413</v>
      </c>
      <c r="C471" s="24">
        <v>17981</v>
      </c>
      <c r="D471" s="24">
        <v>5880613731</v>
      </c>
      <c r="E471" s="20">
        <f t="shared" si="15"/>
        <v>327045.97803236748</v>
      </c>
    </row>
    <row r="472" spans="1:5" x14ac:dyDescent="0.25">
      <c r="A472" s="1" t="s">
        <v>560</v>
      </c>
      <c r="B472" s="2" t="s">
        <v>414</v>
      </c>
      <c r="C472" s="24">
        <v>11704</v>
      </c>
      <c r="D472" s="24">
        <v>3238828550</v>
      </c>
      <c r="E472" s="20">
        <f t="shared" si="15"/>
        <v>276728.3450102529</v>
      </c>
    </row>
    <row r="473" spans="1:5" x14ac:dyDescent="0.25">
      <c r="A473" s="1" t="s">
        <v>561</v>
      </c>
      <c r="B473" s="2" t="s">
        <v>415</v>
      </c>
      <c r="C473" s="24">
        <v>698</v>
      </c>
      <c r="D473" s="24">
        <v>111361400</v>
      </c>
      <c r="E473" s="20">
        <f t="shared" si="15"/>
        <v>159543.55300859598</v>
      </c>
    </row>
    <row r="474" spans="1:5" x14ac:dyDescent="0.25">
      <c r="A474" s="1" t="s">
        <v>562</v>
      </c>
      <c r="B474" s="2" t="s">
        <v>416</v>
      </c>
      <c r="C474" s="24">
        <v>21712</v>
      </c>
      <c r="D474" s="24">
        <v>7097505657</v>
      </c>
      <c r="E474" s="20">
        <f t="shared" si="15"/>
        <v>326893.22296425939</v>
      </c>
    </row>
    <row r="475" spans="1:5" x14ac:dyDescent="0.25">
      <c r="A475" s="1" t="s">
        <v>563</v>
      </c>
      <c r="B475" s="2" t="s">
        <v>417</v>
      </c>
      <c r="C475" s="24">
        <v>2590</v>
      </c>
      <c r="D475" s="24">
        <v>1818255074</v>
      </c>
      <c r="E475" s="20">
        <f t="shared" si="15"/>
        <v>702028.98610038613</v>
      </c>
    </row>
    <row r="476" spans="1:5" x14ac:dyDescent="0.25">
      <c r="A476" s="1" t="s">
        <v>564</v>
      </c>
      <c r="B476" s="2" t="s">
        <v>418</v>
      </c>
      <c r="C476" s="24">
        <v>10269</v>
      </c>
      <c r="D476" s="24">
        <v>2053689633</v>
      </c>
      <c r="E476" s="20">
        <f t="shared" si="15"/>
        <v>199989.25241016652</v>
      </c>
    </row>
    <row r="477" spans="1:5" x14ac:dyDescent="0.25">
      <c r="A477" s="1" t="s">
        <v>565</v>
      </c>
      <c r="B477" s="2" t="s">
        <v>419</v>
      </c>
      <c r="C477" s="24">
        <v>7991</v>
      </c>
      <c r="D477" s="24">
        <v>7513702465</v>
      </c>
      <c r="E477" s="20">
        <f t="shared" si="15"/>
        <v>940270.61256413464</v>
      </c>
    </row>
    <row r="478" spans="1:5" x14ac:dyDescent="0.25">
      <c r="A478" s="1" t="s">
        <v>566</v>
      </c>
      <c r="B478" s="2" t="s">
        <v>420</v>
      </c>
      <c r="C478" s="24">
        <v>16175</v>
      </c>
      <c r="D478" s="24">
        <v>2592119054</v>
      </c>
      <c r="E478" s="20">
        <f t="shared" si="15"/>
        <v>160254.65557959815</v>
      </c>
    </row>
    <row r="479" spans="1:5" x14ac:dyDescent="0.25">
      <c r="A479" s="1" t="s">
        <v>567</v>
      </c>
      <c r="B479" s="2" t="s">
        <v>421</v>
      </c>
      <c r="C479" s="24">
        <v>471</v>
      </c>
      <c r="D479" s="24">
        <v>1209874400</v>
      </c>
      <c r="E479" s="20">
        <f t="shared" si="15"/>
        <v>2568735.4564755838</v>
      </c>
    </row>
    <row r="480" spans="1:5" x14ac:dyDescent="0.25">
      <c r="A480" s="1" t="s">
        <v>568</v>
      </c>
      <c r="B480" s="2" t="s">
        <v>347</v>
      </c>
      <c r="C480" s="24">
        <v>4524</v>
      </c>
      <c r="D480" s="24">
        <v>1217191400</v>
      </c>
      <c r="E480" s="20">
        <f t="shared" si="15"/>
        <v>269052.03359858535</v>
      </c>
    </row>
    <row r="481" spans="1:5" x14ac:dyDescent="0.25">
      <c r="A481" s="1" t="s">
        <v>569</v>
      </c>
      <c r="B481" s="2" t="s">
        <v>422</v>
      </c>
      <c r="C481" s="24">
        <v>1052</v>
      </c>
      <c r="D481" s="24">
        <v>211070200</v>
      </c>
      <c r="E481" s="20">
        <f t="shared" si="15"/>
        <v>200637.07224334602</v>
      </c>
    </row>
    <row r="482" spans="1:5" x14ac:dyDescent="0.25">
      <c r="A482" s="1" t="s">
        <v>570</v>
      </c>
      <c r="B482" s="2" t="s">
        <v>423</v>
      </c>
      <c r="C482" s="24">
        <v>885</v>
      </c>
      <c r="D482" s="24">
        <v>237118600</v>
      </c>
      <c r="E482" s="20">
        <f t="shared" si="15"/>
        <v>267930.62146892655</v>
      </c>
    </row>
    <row r="483" spans="1:5" x14ac:dyDescent="0.25">
      <c r="A483" s="1" t="s">
        <v>572</v>
      </c>
      <c r="B483" s="2" t="s">
        <v>424</v>
      </c>
      <c r="C483" s="24">
        <v>2531</v>
      </c>
      <c r="D483" s="24">
        <v>711234700</v>
      </c>
      <c r="E483" s="20">
        <f t="shared" si="15"/>
        <v>281009.36388779141</v>
      </c>
    </row>
    <row r="484" spans="1:5" x14ac:dyDescent="0.25">
      <c r="A484" s="1" t="s">
        <v>573</v>
      </c>
      <c r="B484" s="2" t="s">
        <v>425</v>
      </c>
      <c r="C484" s="24">
        <v>7715</v>
      </c>
      <c r="D484" s="24">
        <v>2970370000</v>
      </c>
      <c r="E484" s="20">
        <f t="shared" si="15"/>
        <v>385012.31367465976</v>
      </c>
    </row>
    <row r="485" spans="1:5" x14ac:dyDescent="0.25">
      <c r="A485" s="1" t="s">
        <v>574</v>
      </c>
      <c r="B485" s="2" t="s">
        <v>426</v>
      </c>
      <c r="C485" s="24">
        <v>2858</v>
      </c>
      <c r="D485" s="24">
        <v>1583146300</v>
      </c>
      <c r="E485" s="20">
        <f t="shared" si="15"/>
        <v>553935.02449265216</v>
      </c>
    </row>
    <row r="486" spans="1:5" x14ac:dyDescent="0.25">
      <c r="A486" s="1" t="s">
        <v>575</v>
      </c>
      <c r="B486" s="2" t="s">
        <v>427</v>
      </c>
      <c r="C486" s="24">
        <v>1772</v>
      </c>
      <c r="D486" s="24">
        <v>397426800</v>
      </c>
      <c r="E486" s="20">
        <f t="shared" si="15"/>
        <v>224281.48984198645</v>
      </c>
    </row>
    <row r="487" spans="1:5" x14ac:dyDescent="0.25">
      <c r="A487" s="1" t="s">
        <v>576</v>
      </c>
      <c r="B487" s="2" t="s">
        <v>428</v>
      </c>
      <c r="C487" s="24">
        <v>1913</v>
      </c>
      <c r="D487" s="24">
        <v>1052081300</v>
      </c>
      <c r="E487" s="20">
        <f t="shared" si="15"/>
        <v>549964.08782017778</v>
      </c>
    </row>
    <row r="488" spans="1:5" x14ac:dyDescent="0.25">
      <c r="A488" s="1" t="s">
        <v>577</v>
      </c>
      <c r="B488" s="2" t="s">
        <v>429</v>
      </c>
      <c r="C488" s="24">
        <v>1844</v>
      </c>
      <c r="D488" s="24">
        <v>1178083700</v>
      </c>
      <c r="E488" s="20">
        <f t="shared" si="15"/>
        <v>638874.02386117133</v>
      </c>
    </row>
    <row r="489" spans="1:5" x14ac:dyDescent="0.25">
      <c r="A489" s="1" t="s">
        <v>578</v>
      </c>
      <c r="B489" s="2" t="s">
        <v>430</v>
      </c>
      <c r="C489" s="24">
        <v>1120</v>
      </c>
      <c r="D489" s="24">
        <v>185021200</v>
      </c>
      <c r="E489" s="20">
        <f t="shared" si="15"/>
        <v>165197.5</v>
      </c>
    </row>
    <row r="490" spans="1:5" x14ac:dyDescent="0.25">
      <c r="A490" s="1" t="s">
        <v>579</v>
      </c>
      <c r="B490" s="2" t="s">
        <v>431</v>
      </c>
      <c r="C490" s="24">
        <v>12765</v>
      </c>
      <c r="D490" s="24">
        <v>3547417300</v>
      </c>
      <c r="E490" s="20">
        <f t="shared" si="15"/>
        <v>277901.8644731688</v>
      </c>
    </row>
    <row r="491" spans="1:5" x14ac:dyDescent="0.25">
      <c r="A491" s="1" t="s">
        <v>580</v>
      </c>
      <c r="B491" s="2" t="s">
        <v>432</v>
      </c>
      <c r="C491" s="24">
        <v>2137</v>
      </c>
      <c r="D491" s="24">
        <v>1502550800</v>
      </c>
      <c r="E491" s="20">
        <f t="shared" si="15"/>
        <v>703112.21338324749</v>
      </c>
    </row>
    <row r="492" spans="1:5" x14ac:dyDescent="0.25">
      <c r="A492" s="1" t="s">
        <v>581</v>
      </c>
      <c r="B492" s="2" t="s">
        <v>433</v>
      </c>
      <c r="C492" s="24">
        <v>1512</v>
      </c>
      <c r="D492" s="24">
        <v>326216100</v>
      </c>
      <c r="E492" s="20">
        <f t="shared" si="15"/>
        <v>215751.38888888888</v>
      </c>
    </row>
    <row r="493" spans="1:5" x14ac:dyDescent="0.25">
      <c r="A493" s="16"/>
      <c r="B493" s="15" t="s">
        <v>631</v>
      </c>
      <c r="C493" s="22">
        <f>SUM(C460:C492)</f>
        <v>243346</v>
      </c>
      <c r="D493" s="22">
        <f>SUM(D460:D492)</f>
        <v>79421270584</v>
      </c>
      <c r="E493" s="22">
        <f t="shared" si="15"/>
        <v>326371.79400524357</v>
      </c>
    </row>
    <row r="494" spans="1:5" x14ac:dyDescent="0.25">
      <c r="A494" s="16"/>
      <c r="B494" s="11"/>
      <c r="C494" s="20"/>
      <c r="D494" s="20"/>
      <c r="E494" s="20"/>
    </row>
    <row r="495" spans="1:5" x14ac:dyDescent="0.25">
      <c r="A495" s="15">
        <v>16</v>
      </c>
      <c r="B495" s="15" t="s">
        <v>632</v>
      </c>
      <c r="C495" s="20"/>
      <c r="D495" s="20"/>
      <c r="E495" s="20"/>
    </row>
    <row r="496" spans="1:5" x14ac:dyDescent="0.25">
      <c r="A496" s="1" t="s">
        <v>547</v>
      </c>
      <c r="B496" s="2" t="s">
        <v>434</v>
      </c>
      <c r="C496" s="24">
        <v>2456</v>
      </c>
      <c r="D496" s="24">
        <v>626077300</v>
      </c>
      <c r="E496" s="20">
        <f t="shared" ref="E496:E512" si="16">D496/C496</f>
        <v>254917.46742671009</v>
      </c>
    </row>
    <row r="497" spans="1:5" x14ac:dyDescent="0.25">
      <c r="A497" s="1" t="s">
        <v>549</v>
      </c>
      <c r="B497" s="2" t="s">
        <v>435</v>
      </c>
      <c r="C497" s="24">
        <v>21375</v>
      </c>
      <c r="D497" s="24">
        <v>3801168400</v>
      </c>
      <c r="E497" s="20">
        <f t="shared" si="16"/>
        <v>177832.43976608186</v>
      </c>
    </row>
    <row r="498" spans="1:5" x14ac:dyDescent="0.25">
      <c r="A498" s="1" t="s">
        <v>550</v>
      </c>
      <c r="B498" s="2" t="s">
        <v>436</v>
      </c>
      <c r="C498" s="24">
        <v>1692</v>
      </c>
      <c r="D498" s="24">
        <v>389470900</v>
      </c>
      <c r="E498" s="20">
        <f t="shared" si="16"/>
        <v>230183.74704491725</v>
      </c>
    </row>
    <row r="499" spans="1:5" x14ac:dyDescent="0.25">
      <c r="A499" s="1" t="s">
        <v>551</v>
      </c>
      <c r="B499" s="2" t="s">
        <v>437</v>
      </c>
      <c r="C499" s="24">
        <v>5463</v>
      </c>
      <c r="D499" s="24">
        <v>995479600</v>
      </c>
      <c r="E499" s="20">
        <f t="shared" si="16"/>
        <v>182222.14900237965</v>
      </c>
    </row>
    <row r="500" spans="1:5" x14ac:dyDescent="0.25">
      <c r="A500" s="1" t="s">
        <v>552</v>
      </c>
      <c r="B500" s="2" t="s">
        <v>438</v>
      </c>
      <c r="C500" s="24">
        <v>3469</v>
      </c>
      <c r="D500" s="24">
        <v>1063941800</v>
      </c>
      <c r="E500" s="20">
        <f t="shared" si="16"/>
        <v>306699.85586624389</v>
      </c>
    </row>
    <row r="501" spans="1:5" x14ac:dyDescent="0.25">
      <c r="A501" s="1" t="s">
        <v>553</v>
      </c>
      <c r="B501" s="2" t="s">
        <v>439</v>
      </c>
      <c r="C501" s="24">
        <v>2937</v>
      </c>
      <c r="D501" s="24">
        <v>1112655300</v>
      </c>
      <c r="E501" s="20">
        <f t="shared" si="16"/>
        <v>378840.75587334012</v>
      </c>
    </row>
    <row r="502" spans="1:5" x14ac:dyDescent="0.25">
      <c r="A502" s="1" t="s">
        <v>554</v>
      </c>
      <c r="B502" s="2" t="s">
        <v>440</v>
      </c>
      <c r="C502" s="24">
        <v>6331</v>
      </c>
      <c r="D502" s="24">
        <v>1725157500</v>
      </c>
      <c r="E502" s="20">
        <f t="shared" si="16"/>
        <v>272493.6818827989</v>
      </c>
    </row>
    <row r="503" spans="1:5" x14ac:dyDescent="0.25">
      <c r="A503" s="1" t="s">
        <v>555</v>
      </c>
      <c r="B503" s="2" t="s">
        <v>441</v>
      </c>
      <c r="C503" s="24">
        <v>17888</v>
      </c>
      <c r="D503" s="24">
        <v>3344183900</v>
      </c>
      <c r="E503" s="20">
        <f t="shared" si="16"/>
        <v>186951.24664579605</v>
      </c>
    </row>
    <row r="504" spans="1:5" x14ac:dyDescent="0.25">
      <c r="A504" s="1" t="s">
        <v>556</v>
      </c>
      <c r="B504" s="2" t="s">
        <v>442</v>
      </c>
      <c r="C504" s="24">
        <v>3666</v>
      </c>
      <c r="D504" s="24">
        <v>1022664900</v>
      </c>
      <c r="E504" s="20">
        <f t="shared" si="16"/>
        <v>278959.32896890346</v>
      </c>
    </row>
    <row r="505" spans="1:5" x14ac:dyDescent="0.25">
      <c r="A505" s="1" t="s">
        <v>557</v>
      </c>
      <c r="B505" s="2" t="s">
        <v>443</v>
      </c>
      <c r="C505" s="24">
        <v>1081</v>
      </c>
      <c r="D505" s="24">
        <v>228551700</v>
      </c>
      <c r="E505" s="20">
        <f t="shared" si="16"/>
        <v>211426.17946345976</v>
      </c>
    </row>
    <row r="506" spans="1:5" x14ac:dyDescent="0.25">
      <c r="A506" s="1" t="s">
        <v>558</v>
      </c>
      <c r="B506" s="2" t="s">
        <v>444</v>
      </c>
      <c r="C506" s="24">
        <v>4325</v>
      </c>
      <c r="D506" s="24">
        <v>1307600600</v>
      </c>
      <c r="E506" s="20">
        <f t="shared" si="16"/>
        <v>302335.39884393063</v>
      </c>
    </row>
    <row r="507" spans="1:5" x14ac:dyDescent="0.25">
      <c r="A507" s="1" t="s">
        <v>559</v>
      </c>
      <c r="B507" s="2" t="s">
        <v>445</v>
      </c>
      <c r="C507" s="24">
        <v>3434</v>
      </c>
      <c r="D507" s="24">
        <v>1361195600</v>
      </c>
      <c r="E507" s="20">
        <f t="shared" si="16"/>
        <v>396387.76936517179</v>
      </c>
    </row>
    <row r="508" spans="1:5" x14ac:dyDescent="0.25">
      <c r="A508" s="1" t="s">
        <v>560</v>
      </c>
      <c r="B508" s="2" t="s">
        <v>446</v>
      </c>
      <c r="C508" s="24">
        <v>4319</v>
      </c>
      <c r="D508" s="24">
        <v>993295200</v>
      </c>
      <c r="E508" s="20">
        <f t="shared" si="16"/>
        <v>229982.68117619818</v>
      </c>
    </row>
    <row r="509" spans="1:5" x14ac:dyDescent="0.25">
      <c r="A509" s="1" t="s">
        <v>561</v>
      </c>
      <c r="B509" s="2" t="s">
        <v>447</v>
      </c>
      <c r="C509" s="24">
        <v>16491</v>
      </c>
      <c r="D509" s="24">
        <v>3790473800</v>
      </c>
      <c r="E509" s="20">
        <f t="shared" si="16"/>
        <v>229851.05815293189</v>
      </c>
    </row>
    <row r="510" spans="1:5" x14ac:dyDescent="0.25">
      <c r="A510" s="1" t="s">
        <v>562</v>
      </c>
      <c r="B510" s="2" t="s">
        <v>448</v>
      </c>
      <c r="C510" s="24">
        <v>9977</v>
      </c>
      <c r="D510" s="24">
        <v>2435760900</v>
      </c>
      <c r="E510" s="20">
        <f t="shared" si="16"/>
        <v>244137.60649493837</v>
      </c>
    </row>
    <row r="511" spans="1:5" x14ac:dyDescent="0.25">
      <c r="A511" s="1" t="s">
        <v>563</v>
      </c>
      <c r="B511" s="2" t="s">
        <v>449</v>
      </c>
      <c r="C511" s="24">
        <v>3643</v>
      </c>
      <c r="D511" s="24">
        <v>1257732600</v>
      </c>
      <c r="E511" s="20">
        <f t="shared" si="16"/>
        <v>345246.39033763384</v>
      </c>
    </row>
    <row r="512" spans="1:5" x14ac:dyDescent="0.25">
      <c r="A512" s="16"/>
      <c r="B512" s="15" t="s">
        <v>632</v>
      </c>
      <c r="C512" s="22">
        <f>SUM(C496:C511)</f>
        <v>108547</v>
      </c>
      <c r="D512" s="22">
        <f>SUM(D496:D511)</f>
        <v>25455410000</v>
      </c>
      <c r="E512" s="22">
        <f t="shared" si="16"/>
        <v>234510.48854413297</v>
      </c>
    </row>
    <row r="513" spans="1:5" x14ac:dyDescent="0.25">
      <c r="A513" s="16"/>
      <c r="B513" s="11"/>
      <c r="C513" s="20"/>
      <c r="D513" s="20"/>
      <c r="E513" s="20"/>
    </row>
    <row r="514" spans="1:5" x14ac:dyDescent="0.25">
      <c r="A514" s="15">
        <v>17</v>
      </c>
      <c r="B514" s="15" t="s">
        <v>633</v>
      </c>
      <c r="C514" s="20"/>
      <c r="D514" s="20"/>
      <c r="E514" s="20"/>
    </row>
    <row r="515" spans="1:5" x14ac:dyDescent="0.25">
      <c r="A515" s="1" t="s">
        <v>547</v>
      </c>
      <c r="B515" s="2" t="s">
        <v>450</v>
      </c>
      <c r="C515" s="24">
        <v>1302</v>
      </c>
      <c r="D515" s="24">
        <v>254761000</v>
      </c>
      <c r="E515" s="20">
        <f t="shared" ref="E515:E530" si="17">D515/C515</f>
        <v>195668.9708141321</v>
      </c>
    </row>
    <row r="516" spans="1:5" x14ac:dyDescent="0.25">
      <c r="A516" s="1" t="s">
        <v>549</v>
      </c>
      <c r="B516" s="2" t="s">
        <v>451</v>
      </c>
      <c r="C516" s="24">
        <v>2623</v>
      </c>
      <c r="D516" s="24">
        <v>399163500</v>
      </c>
      <c r="E516" s="20">
        <f t="shared" si="17"/>
        <v>152178.23103316812</v>
      </c>
    </row>
    <row r="517" spans="1:5" x14ac:dyDescent="0.25">
      <c r="A517" s="1" t="s">
        <v>550</v>
      </c>
      <c r="B517" s="2" t="s">
        <v>452</v>
      </c>
      <c r="C517" s="24">
        <v>479</v>
      </c>
      <c r="D517" s="24">
        <v>80386200</v>
      </c>
      <c r="E517" s="20">
        <f t="shared" si="17"/>
        <v>167820.87682672235</v>
      </c>
    </row>
    <row r="518" spans="1:5" x14ac:dyDescent="0.25">
      <c r="A518" s="1" t="s">
        <v>551</v>
      </c>
      <c r="B518" s="2" t="s">
        <v>453</v>
      </c>
      <c r="C518" s="24">
        <v>579</v>
      </c>
      <c r="D518" s="24">
        <v>107924500</v>
      </c>
      <c r="E518" s="20">
        <f t="shared" si="17"/>
        <v>186398.10017271157</v>
      </c>
    </row>
    <row r="519" spans="1:5" x14ac:dyDescent="0.25">
      <c r="A519" s="1" t="s">
        <v>552</v>
      </c>
      <c r="B519" s="2" t="s">
        <v>454</v>
      </c>
      <c r="C519" s="24">
        <v>696</v>
      </c>
      <c r="D519" s="24">
        <v>90954900</v>
      </c>
      <c r="E519" s="20">
        <f t="shared" si="17"/>
        <v>130682.3275862069</v>
      </c>
    </row>
    <row r="520" spans="1:5" x14ac:dyDescent="0.25">
      <c r="A520" s="1" t="s">
        <v>553</v>
      </c>
      <c r="B520" s="2" t="s">
        <v>455</v>
      </c>
      <c r="C520" s="24">
        <v>592</v>
      </c>
      <c r="D520" s="24">
        <v>118625300</v>
      </c>
      <c r="E520" s="20">
        <f t="shared" si="17"/>
        <v>200380.57432432432</v>
      </c>
    </row>
    <row r="521" spans="1:5" x14ac:dyDescent="0.25">
      <c r="A521" s="1" t="s">
        <v>554</v>
      </c>
      <c r="B521" s="2" t="s">
        <v>456</v>
      </c>
      <c r="C521" s="24">
        <v>734</v>
      </c>
      <c r="D521" s="24">
        <v>143667300</v>
      </c>
      <c r="E521" s="20">
        <f t="shared" si="17"/>
        <v>195732.01634877385</v>
      </c>
    </row>
    <row r="522" spans="1:5" x14ac:dyDescent="0.25">
      <c r="A522" s="1" t="s">
        <v>555</v>
      </c>
      <c r="B522" s="2" t="s">
        <v>457</v>
      </c>
      <c r="C522" s="24">
        <v>1207</v>
      </c>
      <c r="D522" s="24">
        <v>127778200</v>
      </c>
      <c r="E522" s="20">
        <f t="shared" si="17"/>
        <v>105864.29163214582</v>
      </c>
    </row>
    <row r="523" spans="1:5" x14ac:dyDescent="0.25">
      <c r="A523" s="1" t="s">
        <v>556</v>
      </c>
      <c r="B523" s="2" t="s">
        <v>458</v>
      </c>
      <c r="C523" s="24">
        <v>4686</v>
      </c>
      <c r="D523" s="24">
        <v>728076627</v>
      </c>
      <c r="E523" s="20">
        <f t="shared" si="17"/>
        <v>155372.73303457105</v>
      </c>
    </row>
    <row r="524" spans="1:5" x14ac:dyDescent="0.25">
      <c r="A524" s="1" t="s">
        <v>557</v>
      </c>
      <c r="B524" s="2" t="s">
        <v>459</v>
      </c>
      <c r="C524" s="24">
        <v>1435</v>
      </c>
      <c r="D524" s="24">
        <v>397526100</v>
      </c>
      <c r="E524" s="20">
        <f t="shared" si="17"/>
        <v>277021.6724738676</v>
      </c>
    </row>
    <row r="525" spans="1:5" x14ac:dyDescent="0.25">
      <c r="A525" s="1" t="s">
        <v>558</v>
      </c>
      <c r="B525" s="2" t="s">
        <v>460</v>
      </c>
      <c r="C525" s="24">
        <v>2851</v>
      </c>
      <c r="D525" s="24">
        <v>533245400</v>
      </c>
      <c r="E525" s="20">
        <f t="shared" si="17"/>
        <v>187038.02174675552</v>
      </c>
    </row>
    <row r="526" spans="1:5" x14ac:dyDescent="0.25">
      <c r="A526" s="1" t="s">
        <v>559</v>
      </c>
      <c r="B526" s="2" t="s">
        <v>461</v>
      </c>
      <c r="C526" s="24">
        <v>997</v>
      </c>
      <c r="D526" s="24">
        <v>165432900</v>
      </c>
      <c r="E526" s="20">
        <f t="shared" si="17"/>
        <v>165930.69207622868</v>
      </c>
    </row>
    <row r="527" spans="1:5" x14ac:dyDescent="0.25">
      <c r="A527" s="1" t="s">
        <v>560</v>
      </c>
      <c r="B527" s="2" t="s">
        <v>462</v>
      </c>
      <c r="C527" s="24">
        <v>1522</v>
      </c>
      <c r="D527" s="24">
        <v>69720440</v>
      </c>
      <c r="E527" s="20">
        <f t="shared" si="17"/>
        <v>45808.436268068333</v>
      </c>
    </row>
    <row r="528" spans="1:5" x14ac:dyDescent="0.25">
      <c r="A528" s="1" t="s">
        <v>561</v>
      </c>
      <c r="B528" s="2" t="s">
        <v>463</v>
      </c>
      <c r="C528" s="24">
        <v>1214</v>
      </c>
      <c r="D528" s="24">
        <v>293818800</v>
      </c>
      <c r="E528" s="20">
        <f t="shared" si="17"/>
        <v>242025.37067545304</v>
      </c>
    </row>
    <row r="529" spans="1:5" x14ac:dyDescent="0.25">
      <c r="A529" s="1" t="s">
        <v>562</v>
      </c>
      <c r="B529" s="2" t="s">
        <v>464</v>
      </c>
      <c r="C529" s="24">
        <v>1100</v>
      </c>
      <c r="D529" s="24">
        <v>230069200</v>
      </c>
      <c r="E529" s="20">
        <f t="shared" si="17"/>
        <v>209153.81818181818</v>
      </c>
    </row>
    <row r="530" spans="1:5" x14ac:dyDescent="0.25">
      <c r="A530" s="16"/>
      <c r="B530" s="15" t="s">
        <v>633</v>
      </c>
      <c r="C530" s="22">
        <f>SUM(C515:C529)</f>
        <v>22017</v>
      </c>
      <c r="D530" s="22">
        <f>SUM(D515:D529)</f>
        <v>3741150367</v>
      </c>
      <c r="E530" s="22">
        <f t="shared" si="17"/>
        <v>169920.98682835989</v>
      </c>
    </row>
    <row r="531" spans="1:5" x14ac:dyDescent="0.25">
      <c r="A531" s="16"/>
      <c r="B531" s="11"/>
      <c r="C531" s="20"/>
      <c r="D531" s="20"/>
      <c r="E531" s="20"/>
    </row>
    <row r="532" spans="1:5" x14ac:dyDescent="0.25">
      <c r="A532" s="15">
        <v>18</v>
      </c>
      <c r="B532" s="15" t="s">
        <v>634</v>
      </c>
      <c r="C532" s="20"/>
      <c r="D532" s="20"/>
      <c r="E532" s="20"/>
    </row>
    <row r="533" spans="1:5" x14ac:dyDescent="0.25">
      <c r="A533" s="1" t="s">
        <v>547</v>
      </c>
      <c r="B533" s="2" t="s">
        <v>465</v>
      </c>
      <c r="C533" s="24">
        <v>4271</v>
      </c>
      <c r="D533" s="24">
        <v>1946733400</v>
      </c>
      <c r="E533" s="20">
        <f t="shared" ref="E533:E554" si="18">D533/C533</f>
        <v>455802.71599157108</v>
      </c>
    </row>
    <row r="534" spans="1:5" x14ac:dyDescent="0.25">
      <c r="A534" s="1" t="s">
        <v>549</v>
      </c>
      <c r="B534" s="2" t="s">
        <v>466</v>
      </c>
      <c r="C534" s="24">
        <v>9591</v>
      </c>
      <c r="D534" s="24">
        <v>6007433600</v>
      </c>
      <c r="E534" s="20">
        <f t="shared" si="18"/>
        <v>626361.54728391196</v>
      </c>
    </row>
    <row r="535" spans="1:5" x14ac:dyDescent="0.25">
      <c r="A535" s="1" t="s">
        <v>550</v>
      </c>
      <c r="B535" s="2" t="s">
        <v>467</v>
      </c>
      <c r="C535" s="24">
        <v>2620</v>
      </c>
      <c r="D535" s="24">
        <v>2022010500</v>
      </c>
      <c r="E535" s="20">
        <f t="shared" si="18"/>
        <v>771759.73282442742</v>
      </c>
    </row>
    <row r="536" spans="1:5" x14ac:dyDescent="0.25">
      <c r="A536" s="1" t="s">
        <v>551</v>
      </c>
      <c r="B536" s="2" t="s">
        <v>468</v>
      </c>
      <c r="C536" s="24">
        <v>2285</v>
      </c>
      <c r="D536" s="24">
        <v>549295500</v>
      </c>
      <c r="E536" s="20">
        <f t="shared" si="18"/>
        <v>240391.90371991249</v>
      </c>
    </row>
    <row r="537" spans="1:5" x14ac:dyDescent="0.25">
      <c r="A537" s="1" t="s">
        <v>552</v>
      </c>
      <c r="B537" s="2" t="s">
        <v>469</v>
      </c>
      <c r="C537" s="24">
        <v>4954</v>
      </c>
      <c r="D537" s="24">
        <v>2159261400</v>
      </c>
      <c r="E537" s="20">
        <f t="shared" si="18"/>
        <v>435862.21235365362</v>
      </c>
    </row>
    <row r="538" spans="1:5" x14ac:dyDescent="0.25">
      <c r="A538" s="1" t="s">
        <v>553</v>
      </c>
      <c r="B538" s="2" t="s">
        <v>470</v>
      </c>
      <c r="C538" s="24">
        <v>14874</v>
      </c>
      <c r="D538" s="24">
        <v>6506266400</v>
      </c>
      <c r="E538" s="20">
        <f t="shared" si="18"/>
        <v>437425.46725830308</v>
      </c>
    </row>
    <row r="539" spans="1:5" x14ac:dyDescent="0.25">
      <c r="A539" s="1" t="s">
        <v>554</v>
      </c>
      <c r="B539" s="2" t="s">
        <v>471</v>
      </c>
      <c r="C539" s="24">
        <v>356</v>
      </c>
      <c r="D539" s="24">
        <v>402167300</v>
      </c>
      <c r="E539" s="20">
        <f t="shared" si="18"/>
        <v>1129683.4269662921</v>
      </c>
    </row>
    <row r="540" spans="1:5" x14ac:dyDescent="0.25">
      <c r="A540" s="1" t="s">
        <v>555</v>
      </c>
      <c r="B540" s="2" t="s">
        <v>224</v>
      </c>
      <c r="C540" s="24">
        <v>20176</v>
      </c>
      <c r="D540" s="24">
        <v>6574414200</v>
      </c>
      <c r="E540" s="20">
        <f t="shared" si="18"/>
        <v>325853.20182394923</v>
      </c>
    </row>
    <row r="541" spans="1:5" x14ac:dyDescent="0.25">
      <c r="A541" s="1" t="s">
        <v>556</v>
      </c>
      <c r="B541" s="2" t="s">
        <v>472</v>
      </c>
      <c r="C541" s="24">
        <v>2355</v>
      </c>
      <c r="D541" s="24">
        <v>1086088100</v>
      </c>
      <c r="E541" s="20">
        <f t="shared" si="18"/>
        <v>461183.906581741</v>
      </c>
    </row>
    <row r="542" spans="1:5" x14ac:dyDescent="0.25">
      <c r="A542" s="1" t="s">
        <v>557</v>
      </c>
      <c r="B542" s="2" t="s">
        <v>473</v>
      </c>
      <c r="C542" s="24">
        <v>13039</v>
      </c>
      <c r="D542" s="24">
        <v>5097889300</v>
      </c>
      <c r="E542" s="20">
        <f t="shared" si="18"/>
        <v>390972.41352864483</v>
      </c>
    </row>
    <row r="543" spans="1:5" x14ac:dyDescent="0.25">
      <c r="A543" s="1" t="s">
        <v>558</v>
      </c>
      <c r="B543" s="2" t="s">
        <v>474</v>
      </c>
      <c r="C543" s="24">
        <v>3170</v>
      </c>
      <c r="D543" s="24">
        <v>727205650</v>
      </c>
      <c r="E543" s="20">
        <f t="shared" si="18"/>
        <v>229402.41324921136</v>
      </c>
    </row>
    <row r="544" spans="1:5" x14ac:dyDescent="0.25">
      <c r="A544" s="1" t="s">
        <v>559</v>
      </c>
      <c r="B544" s="2" t="s">
        <v>475</v>
      </c>
      <c r="C544" s="24">
        <v>153</v>
      </c>
      <c r="D544" s="24">
        <v>48144400</v>
      </c>
      <c r="E544" s="20">
        <f t="shared" si="18"/>
        <v>314669.28104575165</v>
      </c>
    </row>
    <row r="545" spans="1:5" x14ac:dyDescent="0.25">
      <c r="A545" s="1" t="s">
        <v>560</v>
      </c>
      <c r="B545" s="2" t="s">
        <v>476</v>
      </c>
      <c r="C545" s="24">
        <v>6845</v>
      </c>
      <c r="D545" s="24">
        <v>3420653000</v>
      </c>
      <c r="E545" s="20">
        <f t="shared" si="18"/>
        <v>499730.16800584371</v>
      </c>
    </row>
    <row r="546" spans="1:5" x14ac:dyDescent="0.25">
      <c r="A546" s="1" t="s">
        <v>561</v>
      </c>
      <c r="B546" s="2" t="s">
        <v>477</v>
      </c>
      <c r="C546" s="24">
        <v>4962</v>
      </c>
      <c r="D546" s="24">
        <v>1103754700</v>
      </c>
      <c r="E546" s="20">
        <f t="shared" si="18"/>
        <v>222441.49536477227</v>
      </c>
    </row>
    <row r="547" spans="1:5" x14ac:dyDescent="0.25">
      <c r="A547" s="1" t="s">
        <v>562</v>
      </c>
      <c r="B547" s="2" t="s">
        <v>478</v>
      </c>
      <c r="C547" s="24">
        <v>793</v>
      </c>
      <c r="D547" s="24">
        <v>585353000</v>
      </c>
      <c r="E547" s="20">
        <f t="shared" si="18"/>
        <v>738150.06305170234</v>
      </c>
    </row>
    <row r="548" spans="1:5" x14ac:dyDescent="0.25">
      <c r="A548" s="1" t="s">
        <v>563</v>
      </c>
      <c r="B548" s="2" t="s">
        <v>479</v>
      </c>
      <c r="C548" s="24">
        <v>1906</v>
      </c>
      <c r="D548" s="24">
        <v>610200484</v>
      </c>
      <c r="E548" s="20">
        <f t="shared" si="18"/>
        <v>320147.15844700945</v>
      </c>
    </row>
    <row r="549" spans="1:5" x14ac:dyDescent="0.25">
      <c r="A549" s="1" t="s">
        <v>564</v>
      </c>
      <c r="B549" s="2" t="s">
        <v>480</v>
      </c>
      <c r="C549" s="24">
        <v>250</v>
      </c>
      <c r="D549" s="24">
        <v>111410500</v>
      </c>
      <c r="E549" s="20">
        <f t="shared" si="18"/>
        <v>445642</v>
      </c>
    </row>
    <row r="550" spans="1:5" x14ac:dyDescent="0.25">
      <c r="A550" s="1" t="s">
        <v>565</v>
      </c>
      <c r="B550" s="2" t="s">
        <v>481</v>
      </c>
      <c r="C550" s="24">
        <v>2655</v>
      </c>
      <c r="D550" s="24">
        <v>720813900</v>
      </c>
      <c r="E550" s="20">
        <f t="shared" si="18"/>
        <v>271492.99435028248</v>
      </c>
    </row>
    <row r="551" spans="1:5" x14ac:dyDescent="0.25">
      <c r="A551" s="1" t="s">
        <v>566</v>
      </c>
      <c r="B551" s="2" t="s">
        <v>482</v>
      </c>
      <c r="C551" s="24">
        <v>1131</v>
      </c>
      <c r="D551" s="24">
        <v>271813676</v>
      </c>
      <c r="E551" s="20">
        <f t="shared" si="18"/>
        <v>240330.3943412909</v>
      </c>
    </row>
    <row r="552" spans="1:5" x14ac:dyDescent="0.25">
      <c r="A552" s="1" t="s">
        <v>567</v>
      </c>
      <c r="B552" s="2" t="s">
        <v>483</v>
      </c>
      <c r="C552" s="24">
        <v>5270</v>
      </c>
      <c r="D552" s="24">
        <v>3922060390</v>
      </c>
      <c r="E552" s="20">
        <f t="shared" si="18"/>
        <v>744223.98292220116</v>
      </c>
    </row>
    <row r="553" spans="1:5" x14ac:dyDescent="0.25">
      <c r="A553" s="1" t="s">
        <v>568</v>
      </c>
      <c r="B553" s="2" t="s">
        <v>484</v>
      </c>
      <c r="C553" s="24">
        <v>1957</v>
      </c>
      <c r="D553" s="24">
        <v>1390875600</v>
      </c>
      <c r="E553" s="20">
        <f t="shared" si="18"/>
        <v>710718.24220746045</v>
      </c>
    </row>
    <row r="554" spans="1:5" x14ac:dyDescent="0.25">
      <c r="A554" s="16"/>
      <c r="B554" s="15" t="s">
        <v>634</v>
      </c>
      <c r="C554" s="22">
        <f>SUM(C533:C553)</f>
        <v>103613</v>
      </c>
      <c r="D554" s="22">
        <f>SUM(D533:D553)</f>
        <v>45263845000</v>
      </c>
      <c r="E554" s="22">
        <f t="shared" si="18"/>
        <v>436854.88307451765</v>
      </c>
    </row>
    <row r="555" spans="1:5" x14ac:dyDescent="0.25">
      <c r="A555" s="16"/>
      <c r="B555" s="11"/>
      <c r="C555" s="20"/>
      <c r="D555" s="20"/>
      <c r="E555" s="20"/>
    </row>
    <row r="556" spans="1:5" x14ac:dyDescent="0.25">
      <c r="A556" s="15">
        <v>19</v>
      </c>
      <c r="B556" s="15" t="s">
        <v>635</v>
      </c>
      <c r="C556" s="20"/>
      <c r="D556" s="20"/>
      <c r="E556" s="20"/>
    </row>
    <row r="557" spans="1:5" x14ac:dyDescent="0.25">
      <c r="A557" s="1" t="s">
        <v>547</v>
      </c>
      <c r="B557" s="2" t="s">
        <v>485</v>
      </c>
      <c r="C557" s="24">
        <v>186</v>
      </c>
      <c r="D557" s="24">
        <v>44189700</v>
      </c>
      <c r="E557" s="20">
        <f t="shared" ref="E557:E581" si="19">D557/C557</f>
        <v>237579.03225806452</v>
      </c>
    </row>
    <row r="558" spans="1:5" x14ac:dyDescent="0.25">
      <c r="A558" s="1" t="s">
        <v>549</v>
      </c>
      <c r="B558" s="2" t="s">
        <v>486</v>
      </c>
      <c r="C558" s="24">
        <v>2072</v>
      </c>
      <c r="D558" s="24">
        <v>536947500</v>
      </c>
      <c r="E558" s="20">
        <f t="shared" si="19"/>
        <v>259144.54633204633</v>
      </c>
    </row>
    <row r="559" spans="1:5" x14ac:dyDescent="0.25">
      <c r="A559" s="1" t="s">
        <v>550</v>
      </c>
      <c r="B559" s="2" t="s">
        <v>487</v>
      </c>
      <c r="C559" s="24">
        <v>281</v>
      </c>
      <c r="D559" s="24">
        <v>71674900</v>
      </c>
      <c r="E559" s="20">
        <f t="shared" si="19"/>
        <v>255070.81850533807</v>
      </c>
    </row>
    <row r="560" spans="1:5" x14ac:dyDescent="0.25">
      <c r="A560" s="1" t="s">
        <v>551</v>
      </c>
      <c r="B560" s="2" t="s">
        <v>488</v>
      </c>
      <c r="C560" s="24">
        <v>3247</v>
      </c>
      <c r="D560" s="24">
        <v>828801300</v>
      </c>
      <c r="E560" s="20">
        <f t="shared" si="19"/>
        <v>255251.40129350169</v>
      </c>
    </row>
    <row r="561" spans="1:5" x14ac:dyDescent="0.25">
      <c r="A561" s="1" t="s">
        <v>552</v>
      </c>
      <c r="B561" s="2" t="s">
        <v>489</v>
      </c>
      <c r="C561" s="24">
        <v>2419</v>
      </c>
      <c r="D561" s="24">
        <v>646591900</v>
      </c>
      <c r="E561" s="20">
        <f t="shared" si="19"/>
        <v>267297.18892104173</v>
      </c>
    </row>
    <row r="562" spans="1:5" x14ac:dyDescent="0.25">
      <c r="A562" s="1" t="s">
        <v>553</v>
      </c>
      <c r="B562" s="2" t="s">
        <v>490</v>
      </c>
      <c r="C562" s="24">
        <v>1447</v>
      </c>
      <c r="D562" s="24">
        <v>252416500</v>
      </c>
      <c r="E562" s="20">
        <f t="shared" si="19"/>
        <v>174441.25777470629</v>
      </c>
    </row>
    <row r="563" spans="1:5" x14ac:dyDescent="0.25">
      <c r="A563" s="1" t="s">
        <v>554</v>
      </c>
      <c r="B563" s="2" t="s">
        <v>491</v>
      </c>
      <c r="C563" s="24">
        <v>1203</v>
      </c>
      <c r="D563" s="24">
        <v>405990900</v>
      </c>
      <c r="E563" s="20">
        <f t="shared" si="19"/>
        <v>337482.04488778056</v>
      </c>
    </row>
    <row r="564" spans="1:5" x14ac:dyDescent="0.25">
      <c r="A564" s="1" t="s">
        <v>555</v>
      </c>
      <c r="B564" s="2" t="s">
        <v>492</v>
      </c>
      <c r="C564" s="24">
        <v>1261</v>
      </c>
      <c r="D564" s="24">
        <v>392833500</v>
      </c>
      <c r="E564" s="20">
        <f t="shared" si="19"/>
        <v>311525.37668517051</v>
      </c>
    </row>
    <row r="565" spans="1:5" x14ac:dyDescent="0.25">
      <c r="A565" s="1" t="s">
        <v>556</v>
      </c>
      <c r="B565" s="2" t="s">
        <v>493</v>
      </c>
      <c r="C565" s="24">
        <v>1349</v>
      </c>
      <c r="D565" s="24">
        <v>205901700</v>
      </c>
      <c r="E565" s="20">
        <f t="shared" si="19"/>
        <v>152632.83914010378</v>
      </c>
    </row>
    <row r="566" spans="1:5" x14ac:dyDescent="0.25">
      <c r="A566" s="1" t="s">
        <v>557</v>
      </c>
      <c r="B566" s="2" t="s">
        <v>494</v>
      </c>
      <c r="C566" s="24">
        <v>2020</v>
      </c>
      <c r="D566" s="24">
        <v>467551500</v>
      </c>
      <c r="E566" s="20">
        <f t="shared" si="19"/>
        <v>231461.13861386137</v>
      </c>
    </row>
    <row r="567" spans="1:5" x14ac:dyDescent="0.25">
      <c r="A567" s="1" t="s">
        <v>558</v>
      </c>
      <c r="B567" s="2" t="s">
        <v>495</v>
      </c>
      <c r="C567" s="24">
        <v>3762</v>
      </c>
      <c r="D567" s="24">
        <v>877631500</v>
      </c>
      <c r="E567" s="20">
        <f t="shared" si="19"/>
        <v>233288.54332801703</v>
      </c>
    </row>
    <row r="568" spans="1:5" x14ac:dyDescent="0.25">
      <c r="A568" s="1" t="s">
        <v>559</v>
      </c>
      <c r="B568" s="2" t="s">
        <v>496</v>
      </c>
      <c r="C568" s="24">
        <v>6123</v>
      </c>
      <c r="D568" s="24">
        <v>1308072700</v>
      </c>
      <c r="E568" s="20">
        <f t="shared" si="19"/>
        <v>213632.64739506779</v>
      </c>
    </row>
    <row r="569" spans="1:5" x14ac:dyDescent="0.25">
      <c r="A569" s="1" t="s">
        <v>560</v>
      </c>
      <c r="B569" s="2" t="s">
        <v>497</v>
      </c>
      <c r="C569" s="24">
        <v>877</v>
      </c>
      <c r="D569" s="24">
        <v>267385700</v>
      </c>
      <c r="E569" s="20">
        <f t="shared" si="19"/>
        <v>304886.77309007983</v>
      </c>
    </row>
    <row r="570" spans="1:5" x14ac:dyDescent="0.25">
      <c r="A570" s="1" t="s">
        <v>561</v>
      </c>
      <c r="B570" s="2" t="s">
        <v>498</v>
      </c>
      <c r="C570" s="24">
        <v>1770</v>
      </c>
      <c r="D570" s="24">
        <v>276061500</v>
      </c>
      <c r="E570" s="20">
        <f t="shared" si="19"/>
        <v>155966.94915254237</v>
      </c>
    </row>
    <row r="571" spans="1:5" x14ac:dyDescent="0.25">
      <c r="A571" s="1" t="s">
        <v>562</v>
      </c>
      <c r="B571" s="2" t="s">
        <v>499</v>
      </c>
      <c r="C571" s="24">
        <v>1972</v>
      </c>
      <c r="D571" s="24">
        <v>366024200</v>
      </c>
      <c r="E571" s="20">
        <f t="shared" si="19"/>
        <v>185610.6490872211</v>
      </c>
    </row>
    <row r="572" spans="1:5" x14ac:dyDescent="0.25">
      <c r="A572" s="1" t="s">
        <v>563</v>
      </c>
      <c r="B572" s="2" t="s">
        <v>500</v>
      </c>
      <c r="C572" s="24">
        <v>805</v>
      </c>
      <c r="D572" s="24">
        <v>177985800</v>
      </c>
      <c r="E572" s="20">
        <f t="shared" si="19"/>
        <v>221100.37267080744</v>
      </c>
    </row>
    <row r="573" spans="1:5" x14ac:dyDescent="0.25">
      <c r="A573" s="1" t="s">
        <v>564</v>
      </c>
      <c r="B573" s="2" t="s">
        <v>501</v>
      </c>
      <c r="C573" s="24">
        <v>918</v>
      </c>
      <c r="D573" s="24">
        <v>199215300</v>
      </c>
      <c r="E573" s="20">
        <f t="shared" si="19"/>
        <v>217010.13071895426</v>
      </c>
    </row>
    <row r="574" spans="1:5" x14ac:dyDescent="0.25">
      <c r="A574" s="1" t="s">
        <v>565</v>
      </c>
      <c r="B574" s="2" t="s">
        <v>502</v>
      </c>
      <c r="C574" s="24">
        <v>7011</v>
      </c>
      <c r="D574" s="24">
        <v>2605227900</v>
      </c>
      <c r="E574" s="20">
        <f t="shared" si="19"/>
        <v>371591.48480958492</v>
      </c>
    </row>
    <row r="575" spans="1:5" x14ac:dyDescent="0.25">
      <c r="A575" s="1" t="s">
        <v>566</v>
      </c>
      <c r="B575" s="2" t="s">
        <v>503</v>
      </c>
      <c r="C575" s="24">
        <v>1365</v>
      </c>
      <c r="D575" s="24">
        <v>261299400</v>
      </c>
      <c r="E575" s="20">
        <f t="shared" si="19"/>
        <v>191428.13186813187</v>
      </c>
    </row>
    <row r="576" spans="1:5" x14ac:dyDescent="0.25">
      <c r="A576" s="1" t="s">
        <v>567</v>
      </c>
      <c r="B576" s="2" t="s">
        <v>504</v>
      </c>
      <c r="C576" s="24">
        <v>1823</v>
      </c>
      <c r="D576" s="24">
        <v>381567300</v>
      </c>
      <c r="E576" s="20">
        <f t="shared" si="19"/>
        <v>209307.35052111902</v>
      </c>
    </row>
    <row r="577" spans="1:5" x14ac:dyDescent="0.25">
      <c r="A577" s="1" t="s">
        <v>568</v>
      </c>
      <c r="B577" s="2" t="s">
        <v>505</v>
      </c>
      <c r="C577" s="24">
        <v>451</v>
      </c>
      <c r="D577" s="24">
        <v>81026900</v>
      </c>
      <c r="E577" s="20">
        <f t="shared" si="19"/>
        <v>179660.53215077607</v>
      </c>
    </row>
    <row r="578" spans="1:5" x14ac:dyDescent="0.25">
      <c r="A578" s="1" t="s">
        <v>569</v>
      </c>
      <c r="B578" s="2" t="s">
        <v>506</v>
      </c>
      <c r="C578" s="24">
        <v>10854</v>
      </c>
      <c r="D578" s="24">
        <v>2337479500</v>
      </c>
      <c r="E578" s="20">
        <f t="shared" si="19"/>
        <v>215356.5045144647</v>
      </c>
    </row>
    <row r="579" spans="1:5" x14ac:dyDescent="0.25">
      <c r="A579" s="1" t="s">
        <v>570</v>
      </c>
      <c r="B579" s="2" t="s">
        <v>507</v>
      </c>
      <c r="C579" s="24">
        <v>11</v>
      </c>
      <c r="D579" s="24">
        <v>752650</v>
      </c>
      <c r="E579" s="20">
        <f t="shared" si="19"/>
        <v>68422.727272727279</v>
      </c>
    </row>
    <row r="580" spans="1:5" x14ac:dyDescent="0.25">
      <c r="A580" s="1" t="s">
        <v>572</v>
      </c>
      <c r="B580" s="2" t="s">
        <v>508</v>
      </c>
      <c r="C580" s="24">
        <v>3963</v>
      </c>
      <c r="D580" s="24">
        <v>1032753006</v>
      </c>
      <c r="E580" s="20">
        <f t="shared" si="19"/>
        <v>260598.79031037094</v>
      </c>
    </row>
    <row r="581" spans="1:5" x14ac:dyDescent="0.25">
      <c r="A581" s="16"/>
      <c r="B581" s="15" t="s">
        <v>635</v>
      </c>
      <c r="C581" s="22">
        <f>SUM(C557:C580)</f>
        <v>57190</v>
      </c>
      <c r="D581" s="22">
        <f>SUM(D557:D580)</f>
        <v>14025382756</v>
      </c>
      <c r="E581" s="22">
        <f t="shared" si="19"/>
        <v>245241.87368421053</v>
      </c>
    </row>
    <row r="582" spans="1:5" x14ac:dyDescent="0.25">
      <c r="A582" s="16"/>
      <c r="B582" s="11"/>
      <c r="C582" s="20"/>
      <c r="D582" s="20"/>
      <c r="E582" s="20"/>
    </row>
    <row r="583" spans="1:5" x14ac:dyDescent="0.25">
      <c r="A583" s="15">
        <v>20</v>
      </c>
      <c r="B583" s="15" t="s">
        <v>636</v>
      </c>
      <c r="C583" s="20"/>
      <c r="D583" s="20"/>
      <c r="E583" s="20"/>
    </row>
    <row r="584" spans="1:5" x14ac:dyDescent="0.25">
      <c r="A584" s="1" t="s">
        <v>547</v>
      </c>
      <c r="B584" s="2" t="s">
        <v>509</v>
      </c>
      <c r="C584" s="25">
        <v>4427</v>
      </c>
      <c r="D584" s="25">
        <v>1382091250</v>
      </c>
      <c r="E584" s="20">
        <f>D584/C584</f>
        <v>312195.90015812061</v>
      </c>
    </row>
    <row r="585" spans="1:5" x14ac:dyDescent="0.25">
      <c r="A585" s="1" t="s">
        <v>549</v>
      </c>
      <c r="B585" s="2" t="s">
        <v>510</v>
      </c>
      <c r="C585" s="25">
        <v>4879</v>
      </c>
      <c r="D585" s="25">
        <v>599609500</v>
      </c>
      <c r="E585" s="20">
        <f t="shared" ref="E585:E605" si="20">D585/C585</f>
        <v>122895.98278335725</v>
      </c>
    </row>
    <row r="586" spans="1:5" x14ac:dyDescent="0.25">
      <c r="A586" s="1" t="s">
        <v>550</v>
      </c>
      <c r="B586" s="2" t="s">
        <v>511</v>
      </c>
      <c r="C586" s="25">
        <v>7495</v>
      </c>
      <c r="D586" s="25">
        <v>1373875800</v>
      </c>
      <c r="E586" s="20">
        <f t="shared" si="20"/>
        <v>183305.64376250835</v>
      </c>
    </row>
    <row r="587" spans="1:5" x14ac:dyDescent="0.25">
      <c r="A587" s="1" t="s">
        <v>551</v>
      </c>
      <c r="B587" s="2" t="s">
        <v>512</v>
      </c>
      <c r="C587" s="25">
        <v>15126</v>
      </c>
      <c r="D587" s="25">
        <v>523010100</v>
      </c>
      <c r="E587" s="20">
        <f t="shared" si="20"/>
        <v>34576.894089646965</v>
      </c>
    </row>
    <row r="588" spans="1:5" x14ac:dyDescent="0.25">
      <c r="A588" s="1" t="s">
        <v>552</v>
      </c>
      <c r="B588" s="2" t="s">
        <v>513</v>
      </c>
      <c r="C588" s="25">
        <v>2481</v>
      </c>
      <c r="D588" s="25">
        <v>211405000</v>
      </c>
      <c r="E588" s="20">
        <f t="shared" si="20"/>
        <v>85209.592906086255</v>
      </c>
    </row>
    <row r="589" spans="1:5" x14ac:dyDescent="0.25">
      <c r="A589" s="1" t="s">
        <v>553</v>
      </c>
      <c r="B589" s="2" t="s">
        <v>514</v>
      </c>
      <c r="C589" s="25">
        <v>1308</v>
      </c>
      <c r="D589" s="25">
        <v>133737200</v>
      </c>
      <c r="E589" s="20">
        <f t="shared" si="20"/>
        <v>102245.56574923548</v>
      </c>
    </row>
    <row r="590" spans="1:5" x14ac:dyDescent="0.25">
      <c r="A590" s="1" t="s">
        <v>554</v>
      </c>
      <c r="B590" s="2" t="s">
        <v>515</v>
      </c>
      <c r="C590" s="25">
        <v>5665</v>
      </c>
      <c r="D590" s="25">
        <v>688501292</v>
      </c>
      <c r="E590" s="20">
        <f t="shared" si="20"/>
        <v>121535.97387466903</v>
      </c>
    </row>
    <row r="591" spans="1:5" x14ac:dyDescent="0.25">
      <c r="A591" s="1" t="s">
        <v>555</v>
      </c>
      <c r="B591" s="2" t="s">
        <v>516</v>
      </c>
      <c r="C591" s="25">
        <v>2523</v>
      </c>
      <c r="D591" s="25">
        <v>456530900</v>
      </c>
      <c r="E591" s="20">
        <f t="shared" si="20"/>
        <v>180947.64169639317</v>
      </c>
    </row>
    <row r="592" spans="1:5" x14ac:dyDescent="0.25">
      <c r="A592" s="1" t="s">
        <v>556</v>
      </c>
      <c r="B592" s="2" t="s">
        <v>517</v>
      </c>
      <c r="C592" s="25">
        <v>10179</v>
      </c>
      <c r="D592" s="25">
        <v>1341153100</v>
      </c>
      <c r="E592" s="20">
        <f t="shared" si="20"/>
        <v>131756.862167207</v>
      </c>
    </row>
    <row r="593" spans="1:5" x14ac:dyDescent="0.25">
      <c r="A593" s="1" t="s">
        <v>557</v>
      </c>
      <c r="B593" s="2" t="s">
        <v>518</v>
      </c>
      <c r="C593" s="25">
        <v>2438</v>
      </c>
      <c r="D593" s="25">
        <v>399186700</v>
      </c>
      <c r="E593" s="20">
        <f t="shared" si="20"/>
        <v>163735.31583264971</v>
      </c>
    </row>
    <row r="594" spans="1:5" x14ac:dyDescent="0.25">
      <c r="A594" s="1" t="s">
        <v>558</v>
      </c>
      <c r="B594" s="2" t="s">
        <v>519</v>
      </c>
      <c r="C594" s="25">
        <v>3720</v>
      </c>
      <c r="D594" s="25">
        <v>1096855000</v>
      </c>
      <c r="E594" s="20">
        <f t="shared" si="20"/>
        <v>294853.49462365592</v>
      </c>
    </row>
    <row r="595" spans="1:5" x14ac:dyDescent="0.25">
      <c r="A595" s="1" t="s">
        <v>559</v>
      </c>
      <c r="B595" s="2" t="s">
        <v>520</v>
      </c>
      <c r="C595" s="25">
        <v>9200</v>
      </c>
      <c r="D595" s="25">
        <v>995404256</v>
      </c>
      <c r="E595" s="20">
        <f t="shared" si="20"/>
        <v>108196.1147826087</v>
      </c>
    </row>
    <row r="596" spans="1:5" x14ac:dyDescent="0.25">
      <c r="A596" s="1" t="s">
        <v>560</v>
      </c>
      <c r="B596" s="2" t="s">
        <v>521</v>
      </c>
      <c r="C596" s="25">
        <v>7320</v>
      </c>
      <c r="D596" s="25">
        <v>968768800</v>
      </c>
      <c r="E596" s="20">
        <f t="shared" si="20"/>
        <v>132345.4644808743</v>
      </c>
    </row>
    <row r="597" spans="1:5" x14ac:dyDescent="0.25">
      <c r="A597" s="1" t="s">
        <v>561</v>
      </c>
      <c r="B597" s="2" t="s">
        <v>522</v>
      </c>
      <c r="C597" s="25">
        <v>5199</v>
      </c>
      <c r="D597" s="25">
        <v>612676938</v>
      </c>
      <c r="E597" s="20">
        <f t="shared" si="20"/>
        <v>117845.15060588575</v>
      </c>
    </row>
    <row r="598" spans="1:5" x14ac:dyDescent="0.25">
      <c r="A598" s="1" t="s">
        <v>562</v>
      </c>
      <c r="B598" s="2" t="s">
        <v>523</v>
      </c>
      <c r="C598" s="25">
        <v>3312</v>
      </c>
      <c r="D598" s="25">
        <v>835145700</v>
      </c>
      <c r="E598" s="20">
        <f t="shared" si="20"/>
        <v>252157.51811594202</v>
      </c>
    </row>
    <row r="599" spans="1:5" x14ac:dyDescent="0.25">
      <c r="A599" s="1" t="s">
        <v>563</v>
      </c>
      <c r="B599" s="2" t="s">
        <v>524</v>
      </c>
      <c r="C599" s="25">
        <v>7341</v>
      </c>
      <c r="D599" s="25">
        <v>900330300</v>
      </c>
      <c r="E599" s="20">
        <f t="shared" si="20"/>
        <v>122644.0948099714</v>
      </c>
    </row>
    <row r="600" spans="1:5" x14ac:dyDescent="0.25">
      <c r="A600" s="1" t="s">
        <v>564</v>
      </c>
      <c r="B600" s="2" t="s">
        <v>126</v>
      </c>
      <c r="C600" s="25">
        <v>4811</v>
      </c>
      <c r="D600" s="25">
        <v>777558900</v>
      </c>
      <c r="E600" s="20">
        <f t="shared" si="20"/>
        <v>161621.05591353148</v>
      </c>
    </row>
    <row r="601" spans="1:5" x14ac:dyDescent="0.25">
      <c r="A601" s="1" t="s">
        <v>565</v>
      </c>
      <c r="B601" s="2" t="s">
        <v>525</v>
      </c>
      <c r="C601" s="25">
        <v>6247</v>
      </c>
      <c r="D601" s="25">
        <v>2581194700</v>
      </c>
      <c r="E601" s="20">
        <f t="shared" si="20"/>
        <v>413189.48295181687</v>
      </c>
    </row>
    <row r="602" spans="1:5" x14ac:dyDescent="0.25">
      <c r="A602" s="1" t="s">
        <v>566</v>
      </c>
      <c r="B602" s="2" t="s">
        <v>277</v>
      </c>
      <c r="C602" s="25">
        <v>16183</v>
      </c>
      <c r="D602" s="25">
        <v>744964800</v>
      </c>
      <c r="E602" s="20">
        <f t="shared" si="20"/>
        <v>46033.788543533337</v>
      </c>
    </row>
    <row r="603" spans="1:5" x14ac:dyDescent="0.25">
      <c r="A603" s="1" t="s">
        <v>567</v>
      </c>
      <c r="B603" s="2" t="s">
        <v>526</v>
      </c>
      <c r="C603" s="25">
        <v>9200</v>
      </c>
      <c r="D603" s="25">
        <v>1673761100</v>
      </c>
      <c r="E603" s="20">
        <f t="shared" si="20"/>
        <v>181930.55434782608</v>
      </c>
    </row>
    <row r="604" spans="1:5" x14ac:dyDescent="0.25">
      <c r="A604" s="1" t="s">
        <v>568</v>
      </c>
      <c r="B604" s="2" t="s">
        <v>527</v>
      </c>
      <c r="C604" s="25">
        <v>698</v>
      </c>
      <c r="D604" s="25">
        <v>12856100</v>
      </c>
      <c r="E604" s="20">
        <f t="shared" si="20"/>
        <v>18418.481375358166</v>
      </c>
    </row>
    <row r="605" spans="1:5" x14ac:dyDescent="0.25">
      <c r="A605" s="16"/>
      <c r="B605" s="15" t="s">
        <v>636</v>
      </c>
      <c r="C605" s="22">
        <f>SUM(C584:C604)</f>
        <v>129752</v>
      </c>
      <c r="D605" s="22">
        <f>SUM(D584:D604)</f>
        <v>18308617436</v>
      </c>
      <c r="E605" s="22">
        <f t="shared" si="20"/>
        <v>141104.70309513534</v>
      </c>
    </row>
    <row r="606" spans="1:5" x14ac:dyDescent="0.25">
      <c r="A606" s="16"/>
      <c r="B606" s="11"/>
      <c r="C606" s="20"/>
      <c r="D606" s="20"/>
      <c r="E606" s="20"/>
    </row>
    <row r="607" spans="1:5" x14ac:dyDescent="0.25">
      <c r="A607" s="7" t="s">
        <v>568</v>
      </c>
      <c r="B607" s="8" t="s">
        <v>637</v>
      </c>
      <c r="C607" s="20"/>
      <c r="D607" s="20"/>
      <c r="E607" s="20"/>
    </row>
    <row r="608" spans="1:5" x14ac:dyDescent="0.25">
      <c r="A608" s="1" t="s">
        <v>547</v>
      </c>
      <c r="B608" s="2" t="s">
        <v>528</v>
      </c>
      <c r="C608" s="23">
        <v>2321</v>
      </c>
      <c r="D608" s="23">
        <v>542563500</v>
      </c>
      <c r="E608" s="20">
        <f>D608/C608</f>
        <v>233762.81775096941</v>
      </c>
    </row>
    <row r="609" spans="1:5" x14ac:dyDescent="0.25">
      <c r="A609" s="1" t="s">
        <v>549</v>
      </c>
      <c r="B609" s="2" t="s">
        <v>529</v>
      </c>
      <c r="C609" s="23">
        <v>805</v>
      </c>
      <c r="D609" s="23">
        <v>146705000</v>
      </c>
      <c r="E609" s="20">
        <f t="shared" ref="E609:E632" si="21">D609/C609</f>
        <v>182242.23602484472</v>
      </c>
    </row>
    <row r="610" spans="1:5" x14ac:dyDescent="0.25">
      <c r="A610" s="1" t="s">
        <v>550</v>
      </c>
      <c r="B610" s="2" t="s">
        <v>530</v>
      </c>
      <c r="C610" s="23">
        <v>834</v>
      </c>
      <c r="D610" s="23">
        <v>100852023</v>
      </c>
      <c r="E610" s="20">
        <f t="shared" si="21"/>
        <v>120925.68705035972</v>
      </c>
    </row>
    <row r="611" spans="1:5" x14ac:dyDescent="0.25">
      <c r="A611" s="1" t="s">
        <v>551</v>
      </c>
      <c r="B611" s="2" t="s">
        <v>531</v>
      </c>
      <c r="C611" s="23">
        <v>2084</v>
      </c>
      <c r="D611" s="23">
        <v>626112800</v>
      </c>
      <c r="E611" s="20">
        <f t="shared" si="21"/>
        <v>300438.0038387716</v>
      </c>
    </row>
    <row r="612" spans="1:5" x14ac:dyDescent="0.25">
      <c r="A612" s="1" t="s">
        <v>552</v>
      </c>
      <c r="B612" s="2" t="s">
        <v>224</v>
      </c>
      <c r="C612" s="23">
        <v>1113</v>
      </c>
      <c r="D612" s="23">
        <v>340824800</v>
      </c>
      <c r="E612" s="20">
        <f t="shared" si="21"/>
        <v>306221.74303683738</v>
      </c>
    </row>
    <row r="613" spans="1:5" x14ac:dyDescent="0.25">
      <c r="A613" s="1" t="s">
        <v>553</v>
      </c>
      <c r="B613" s="2" t="s">
        <v>532</v>
      </c>
      <c r="C613" s="23">
        <v>811</v>
      </c>
      <c r="D613" s="23">
        <v>263634200</v>
      </c>
      <c r="E613" s="20">
        <f t="shared" si="21"/>
        <v>325072.99630086316</v>
      </c>
    </row>
    <row r="614" spans="1:5" x14ac:dyDescent="0.25">
      <c r="A614" s="1" t="s">
        <v>554</v>
      </c>
      <c r="B614" s="2" t="s">
        <v>190</v>
      </c>
      <c r="C614" s="23">
        <v>1803</v>
      </c>
      <c r="D614" s="23">
        <v>489781990</v>
      </c>
      <c r="E614" s="20">
        <f t="shared" si="21"/>
        <v>271648.35829173599</v>
      </c>
    </row>
    <row r="615" spans="1:5" x14ac:dyDescent="0.25">
      <c r="A615" s="1" t="s">
        <v>555</v>
      </c>
      <c r="B615" s="2" t="s">
        <v>533</v>
      </c>
      <c r="C615" s="23">
        <v>2375</v>
      </c>
      <c r="D615" s="23">
        <v>656120160</v>
      </c>
      <c r="E615" s="20">
        <f t="shared" si="21"/>
        <v>276261.12</v>
      </c>
    </row>
    <row r="616" spans="1:5" x14ac:dyDescent="0.25">
      <c r="A616" s="1" t="s">
        <v>556</v>
      </c>
      <c r="B616" s="2" t="s">
        <v>534</v>
      </c>
      <c r="C616" s="23">
        <v>594</v>
      </c>
      <c r="D616" s="23">
        <v>150520450</v>
      </c>
      <c r="E616" s="20">
        <f t="shared" si="21"/>
        <v>253401.43097643097</v>
      </c>
    </row>
    <row r="617" spans="1:5" x14ac:dyDescent="0.25">
      <c r="A617" s="1" t="s">
        <v>557</v>
      </c>
      <c r="B617" s="2" t="s">
        <v>535</v>
      </c>
      <c r="C617" s="23">
        <v>1068</v>
      </c>
      <c r="D617" s="23">
        <v>223082500</v>
      </c>
      <c r="E617" s="20">
        <f t="shared" si="21"/>
        <v>208878.74531835207</v>
      </c>
    </row>
    <row r="618" spans="1:5" x14ac:dyDescent="0.25">
      <c r="A618" s="1" t="s">
        <v>558</v>
      </c>
      <c r="B618" s="2" t="s">
        <v>536</v>
      </c>
      <c r="C618" s="23">
        <v>773</v>
      </c>
      <c r="D618" s="23">
        <v>200897700</v>
      </c>
      <c r="E618" s="20">
        <f t="shared" si="21"/>
        <v>259893.53169469599</v>
      </c>
    </row>
    <row r="619" spans="1:5" x14ac:dyDescent="0.25">
      <c r="A619" s="1" t="s">
        <v>559</v>
      </c>
      <c r="B619" s="2" t="s">
        <v>537</v>
      </c>
      <c r="C619" s="23">
        <v>1981</v>
      </c>
      <c r="D619" s="23">
        <v>452778200</v>
      </c>
      <c r="E619" s="20">
        <f t="shared" si="21"/>
        <v>228560.42402826855</v>
      </c>
    </row>
    <row r="620" spans="1:5" x14ac:dyDescent="0.25">
      <c r="A620" s="1" t="s">
        <v>560</v>
      </c>
      <c r="B620" s="2" t="s">
        <v>538</v>
      </c>
      <c r="C620" s="23">
        <v>1083</v>
      </c>
      <c r="D620" s="23">
        <v>227920100</v>
      </c>
      <c r="E620" s="20">
        <f t="shared" si="21"/>
        <v>210452.53924284395</v>
      </c>
    </row>
    <row r="621" spans="1:5" x14ac:dyDescent="0.25">
      <c r="A621" s="1" t="s">
        <v>561</v>
      </c>
      <c r="B621" s="2" t="s">
        <v>539</v>
      </c>
      <c r="C621" s="23">
        <v>1113</v>
      </c>
      <c r="D621" s="23">
        <v>256556900</v>
      </c>
      <c r="E621" s="20">
        <f t="shared" si="21"/>
        <v>230509.3441150045</v>
      </c>
    </row>
    <row r="622" spans="1:5" x14ac:dyDescent="0.25">
      <c r="A622" s="1" t="s">
        <v>562</v>
      </c>
      <c r="B622" s="2" t="s">
        <v>540</v>
      </c>
      <c r="C622" s="23">
        <v>3027</v>
      </c>
      <c r="D622" s="23">
        <v>702382071</v>
      </c>
      <c r="E622" s="20">
        <f t="shared" si="21"/>
        <v>232039.00594648166</v>
      </c>
    </row>
    <row r="623" spans="1:5" x14ac:dyDescent="0.25">
      <c r="A623" s="1" t="s">
        <v>563</v>
      </c>
      <c r="B623" s="2" t="s">
        <v>110</v>
      </c>
      <c r="C623" s="23">
        <v>1987</v>
      </c>
      <c r="D623" s="23">
        <v>462580100</v>
      </c>
      <c r="E623" s="20">
        <f t="shared" si="21"/>
        <v>232803.27126321086</v>
      </c>
    </row>
    <row r="624" spans="1:5" x14ac:dyDescent="0.25">
      <c r="A624" s="1" t="s">
        <v>564</v>
      </c>
      <c r="B624" s="2" t="s">
        <v>541</v>
      </c>
      <c r="C624" s="23">
        <v>869</v>
      </c>
      <c r="D624" s="23">
        <v>144911000</v>
      </c>
      <c r="E624" s="20">
        <f t="shared" si="21"/>
        <v>166756.04142692749</v>
      </c>
    </row>
    <row r="625" spans="1:5" x14ac:dyDescent="0.25">
      <c r="A625" s="1" t="s">
        <v>566</v>
      </c>
      <c r="B625" s="2" t="s">
        <v>542</v>
      </c>
      <c r="C625" s="23">
        <v>4496</v>
      </c>
      <c r="D625" s="23">
        <v>495518100</v>
      </c>
      <c r="E625" s="20">
        <f t="shared" si="21"/>
        <v>110213.10053380782</v>
      </c>
    </row>
    <row r="626" spans="1:5" x14ac:dyDescent="0.25">
      <c r="A626" s="1" t="s">
        <v>567</v>
      </c>
      <c r="B626" s="2" t="s">
        <v>543</v>
      </c>
      <c r="C626" s="23">
        <v>1342</v>
      </c>
      <c r="D626" s="23">
        <v>236514770</v>
      </c>
      <c r="E626" s="20">
        <f t="shared" si="21"/>
        <v>176240.51415797317</v>
      </c>
    </row>
    <row r="627" spans="1:5" x14ac:dyDescent="0.25">
      <c r="A627" s="1" t="s">
        <v>568</v>
      </c>
      <c r="B627" s="2" t="s">
        <v>544</v>
      </c>
      <c r="C627" s="23">
        <v>2020</v>
      </c>
      <c r="D627" s="23">
        <v>288651100</v>
      </c>
      <c r="E627" s="20">
        <f t="shared" si="21"/>
        <v>142896.58415841585</v>
      </c>
    </row>
    <row r="628" spans="1:5" x14ac:dyDescent="0.25">
      <c r="A628" s="1" t="s">
        <v>569</v>
      </c>
      <c r="B628" s="2" t="s">
        <v>88</v>
      </c>
      <c r="C628" s="23">
        <v>2374</v>
      </c>
      <c r="D628" s="23">
        <v>583591808</v>
      </c>
      <c r="E628" s="20">
        <f t="shared" si="21"/>
        <v>245826.37236731255</v>
      </c>
    </row>
    <row r="629" spans="1:5" x14ac:dyDescent="0.25">
      <c r="A629" s="1" t="s">
        <v>570</v>
      </c>
      <c r="B629" s="2" t="s">
        <v>545</v>
      </c>
      <c r="C629" s="23">
        <v>1697</v>
      </c>
      <c r="D629" s="23">
        <v>440058200</v>
      </c>
      <c r="E629" s="22">
        <f t="shared" si="21"/>
        <v>259315.38008249854</v>
      </c>
    </row>
    <row r="630" spans="1:5" x14ac:dyDescent="0.25">
      <c r="A630" s="16"/>
      <c r="B630" s="8" t="s">
        <v>637</v>
      </c>
      <c r="C630" s="22">
        <f>SUM(C608:C629)</f>
        <v>36570</v>
      </c>
      <c r="D630" s="22">
        <f>SUM(D608:D629)</f>
        <v>8032557472</v>
      </c>
      <c r="E630" s="22">
        <f t="shared" si="21"/>
        <v>219648.82340716434</v>
      </c>
    </row>
    <row r="631" spans="1:5" x14ac:dyDescent="0.25">
      <c r="A631" s="3"/>
      <c r="B631" s="3"/>
      <c r="C631" s="20"/>
      <c r="D631" s="20"/>
      <c r="E631" s="22"/>
    </row>
    <row r="632" spans="1:5" x14ac:dyDescent="0.25">
      <c r="A632" s="3"/>
      <c r="B632" s="18" t="s">
        <v>638</v>
      </c>
      <c r="C632" s="21">
        <f>SUM(C608:C629,C584:C604,C557:C580,C533:C553,C515:C529,C496:C511,C460:C492,C418:C456,C362:C414,C334:C358,C319:C330,C290:C315,C275:C286,C248:C271,C223:C244,C206:C219,C187:C202,C147:C183,C104:C143,C31:C100,C5:C27)</f>
        <v>2578736</v>
      </c>
      <c r="D632" s="21">
        <f>SUM(D608:D629,D584:D604,D557:D580,D533:D553,D515:D529,D496:D511,D460:D492,D418:D456,D362:D414,D334:D358,D319:D330,D290:D315,D275:D286,D248:D271,D223:D244,D206:D219,D187:D202,D147:D183,D104:D143,D31:D100,D5:D27)</f>
        <v>816710928717</v>
      </c>
      <c r="E632" s="21">
        <f t="shared" si="21"/>
        <v>316709.78677809594</v>
      </c>
    </row>
  </sheetData>
  <mergeCells count="1">
    <mergeCell ref="A1:E1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Average Assmt</vt:lpstr>
      <vt:lpstr>'2018 Average Assmt'!Print_Titles</vt:lpstr>
    </vt:vector>
  </TitlesOfParts>
  <Company>Office of Treasury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Average Residential Assessment</dc:title>
  <dc:subject>2018 Average Residential Assessment</dc:subject>
  <dc:creator>NJ Taxation</dc:creator>
  <cp:keywords>2018 Average, Residential, Assessment</cp:keywords>
  <cp:lastModifiedBy>Christopher Beitz, </cp:lastModifiedBy>
  <cp:lastPrinted>2018-05-25T15:48:02Z</cp:lastPrinted>
  <dcterms:created xsi:type="dcterms:W3CDTF">2012-10-24T17:45:39Z</dcterms:created>
  <dcterms:modified xsi:type="dcterms:W3CDTF">2018-06-12T14:17:35Z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